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fermeiros" sheetId="1" r:id="rId4"/>
    <sheet state="visible" name="Técnicos de Enfermagem" sheetId="2" r:id="rId5"/>
  </sheets>
  <definedNames>
    <definedName localSheetId="1" name="Print_Area">'Técnicos de Enfermagem'!$A$1:$AI$24</definedName>
  </definedNames>
  <calcPr/>
  <extLst>
    <ext uri="GoogleSheetsCustomDataVersion2">
      <go:sheetsCustomData xmlns:go="http://customooxmlschemas.google.com/" r:id="rId6" roundtripDataChecksum="jCmMwT3jaqZIk0UUO7M/WbZPrQgdL231az+aDRHfo3Y="/>
    </ext>
  </extLst>
</workbook>
</file>

<file path=xl/sharedStrings.xml><?xml version="1.0" encoding="utf-8"?>
<sst xmlns="http://schemas.openxmlformats.org/spreadsheetml/2006/main" count="1505" uniqueCount="108">
  <si>
    <t xml:space="preserve">UNIDADE DE PRONTO ATENDIMENTO "Dr. Geraldo César de Paiva Reis" </t>
  </si>
  <si>
    <t xml:space="preserve">NOVEMBRO - ENFERMEIROS - 108 HORAS </t>
  </si>
  <si>
    <t>ESCALA ENFERMEIROS</t>
  </si>
  <si>
    <t>SABADO</t>
  </si>
  <si>
    <t>DOMINGO</t>
  </si>
  <si>
    <t>SEGUNDA</t>
  </si>
  <si>
    <t>TERÇA</t>
  </si>
  <si>
    <t>QUARTA</t>
  </si>
  <si>
    <t>QUINTA</t>
  </si>
  <si>
    <t>SEXTA</t>
  </si>
  <si>
    <t>SÁBADO</t>
  </si>
  <si>
    <t>CARGA HORÁRIA:  108H</t>
  </si>
  <si>
    <t>PROFISSIONAIS</t>
  </si>
  <si>
    <t>CARGA HORÁRIA</t>
  </si>
  <si>
    <t>COREN-SP</t>
  </si>
  <si>
    <t>DIURNO</t>
  </si>
  <si>
    <t>Beatriz Gomes Alcântara</t>
  </si>
  <si>
    <t>40H SEM</t>
  </si>
  <si>
    <t>C</t>
  </si>
  <si>
    <t>FA</t>
  </si>
  <si>
    <t>CH</t>
  </si>
  <si>
    <t xml:space="preserve">Fábia da Silva Carneiro </t>
  </si>
  <si>
    <t>M</t>
  </si>
  <si>
    <t>F</t>
  </si>
  <si>
    <t>D2</t>
  </si>
  <si>
    <t>T</t>
  </si>
  <si>
    <t>Ligia Maria nascimento Arantes</t>
  </si>
  <si>
    <t>30H SEM</t>
  </si>
  <si>
    <t>D</t>
  </si>
  <si>
    <t>/</t>
  </si>
  <si>
    <t>Maria Aparecida Gonçalves</t>
  </si>
  <si>
    <t>Leandro Donizete Romancini</t>
  </si>
  <si>
    <t>N</t>
  </si>
  <si>
    <t>Cristiano Avelino de Souza</t>
  </si>
  <si>
    <t>Lucas Eduardo da Silva</t>
  </si>
  <si>
    <t>30h SEM</t>
  </si>
  <si>
    <t>Hildo dos Santos Machado Junior</t>
  </si>
  <si>
    <t>NOTURNO</t>
  </si>
  <si>
    <t>ALEXANDRE CAVALIERI</t>
  </si>
  <si>
    <t>EVERTON BRONZI DURANTE</t>
  </si>
  <si>
    <t>DANIEL VENANCIO DE AQUINO</t>
  </si>
  <si>
    <t>FERIADOS</t>
  </si>
  <si>
    <t>V</t>
  </si>
  <si>
    <t>LEGENDA</t>
  </si>
  <si>
    <t>M= Manhã (07 - 13h)          T= Tarde (13-19)  MT= Diurno 08 horas (07-12/13-16h)            F/A = FOLGA ANIVERSÁRIO         D2 - Diurno 08 horas (07 às 12h e 13 às16h)                                                                                                                                                                                                                                                                        D = Diurno 12 horas (07-12/13-19h)         N= Noturno (19-22/23-07h)               F= Folga        BH= Banco de Horas    FE= Folga Eleição                                                                                                     M/T/D/V ou N em destaque = plantões extras   C/ C*= Capacitação            V = Vespertino 06 horas (18-00)   C - Coordenação (carga horaria 40h/semanais</t>
  </si>
  <si>
    <t>Beatriz Gomes Alcantara - COREN-SP: 505.658</t>
  </si>
  <si>
    <t>Coordenadora de Enfermagem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</si>
  <si>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</si>
  <si>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NOVEMBRO -  DE 2025 - TECNICOS DE ENFERMAGEM - 138 HORAS</t>
  </si>
  <si>
    <t xml:space="preserve">ESCALA TECNICOS DE ENFERMAGEM  </t>
  </si>
  <si>
    <t>CARGA HORÁRIA: 132H</t>
  </si>
  <si>
    <t>MANHÃ</t>
  </si>
  <si>
    <t xml:space="preserve">MARIA JOSE MARINHO DA SILVA </t>
  </si>
  <si>
    <t>36/h/ SEMN</t>
  </si>
  <si>
    <t xml:space="preserve">TALITA MARTINS DOS SANTOS </t>
  </si>
  <si>
    <t>36/h/SEMN</t>
  </si>
  <si>
    <t xml:space="preserve">ROSANGELA DE JESUS BRITO </t>
  </si>
  <si>
    <t xml:space="preserve">DARA RICCO SILVA </t>
  </si>
  <si>
    <t xml:space="preserve">LUCIA DE FATIMA FARIAS </t>
  </si>
  <si>
    <t xml:space="preserve">BRUNO DE OLIVEIRA </t>
  </si>
  <si>
    <t xml:space="preserve">DAIANI APARECIDA BARBOSA DE SOUZA </t>
  </si>
  <si>
    <t>FÉRIAS 01/11 A 15/11</t>
  </si>
  <si>
    <t xml:space="preserve">ELZA VILMA SORIANO DE PAULA </t>
  </si>
  <si>
    <t>ALINE MENDES CASTILHO</t>
  </si>
  <si>
    <t xml:space="preserve">LETICIA GABANELI DA SILVA </t>
  </si>
  <si>
    <t xml:space="preserve">APARECIDA DIONE TEIXEIRA RAMOS </t>
  </si>
  <si>
    <t>TARDE</t>
  </si>
  <si>
    <t>CAIUS DAUR RIBEIRO</t>
  </si>
  <si>
    <t xml:space="preserve">ELISANGELA PASCOAL </t>
  </si>
  <si>
    <t>FÉRIAS (21/10 A 04/11)</t>
  </si>
  <si>
    <t xml:space="preserve">LUCINÉIA APARECIDA DE FIGUEIREDO  </t>
  </si>
  <si>
    <t>Férias (14/11 a 28/11)</t>
  </si>
  <si>
    <t xml:space="preserve">LEILA AMORIN DA MATA </t>
  </si>
  <si>
    <t xml:space="preserve">ROSIMEIRE ANTONICE </t>
  </si>
  <si>
    <t xml:space="preserve">PATRICIA MALHA ALVES MARCHINI </t>
  </si>
  <si>
    <t xml:space="preserve">LAILA DAIANE DE SOUZA SOARES </t>
  </si>
  <si>
    <t xml:space="preserve">JOSIANE TRIGO PEREIRA </t>
  </si>
  <si>
    <t xml:space="preserve">SARA JANE MARTINS </t>
  </si>
  <si>
    <t>36h/SEMN</t>
  </si>
  <si>
    <t>LIVIA GABRIEL DA SILVA</t>
  </si>
  <si>
    <t>F/A</t>
  </si>
  <si>
    <t>VESPERTINO</t>
  </si>
  <si>
    <t xml:space="preserve">ANGELO MANOEL PERSONA </t>
  </si>
  <si>
    <t>NOTURNO A</t>
  </si>
  <si>
    <t>ELIETE TOMAZ SANTOS</t>
  </si>
  <si>
    <t>FÉRIAS (17/11 A 02/12)</t>
  </si>
  <si>
    <t>LUCAS CAVILIONE SANTANA</t>
  </si>
  <si>
    <t>ALTAIR JOSE DE JESUS</t>
  </si>
  <si>
    <t>FÉRIAS (01/11 A 30/11)</t>
  </si>
  <si>
    <t>SIDELENA COSTA DO AMARAL</t>
  </si>
  <si>
    <t>ODILIA JOBETE CARNEIRO DE SOUZA</t>
  </si>
  <si>
    <t>JADER CESAR RIBEIRO</t>
  </si>
  <si>
    <t>MARCELA GONÇALVES FARGNOLLI</t>
  </si>
  <si>
    <t>FÉRIAS (03/11 A 17/11)</t>
  </si>
  <si>
    <t>NOTURNO B</t>
  </si>
  <si>
    <t>AURÉLIA CRISTINA FONCECA</t>
  </si>
  <si>
    <t xml:space="preserve">LS </t>
  </si>
  <si>
    <t>SANDRA CRISTINA DOS SANTOS</t>
  </si>
  <si>
    <t>SUELY REIS AROUCHE</t>
  </si>
  <si>
    <t>LILIAN VALERIA SIQUEIRA</t>
  </si>
  <si>
    <t>GLAUCIMEIRE TOMAZ DA SILVA</t>
  </si>
  <si>
    <t>CLAUDINEI SOARES FARIAS</t>
  </si>
  <si>
    <t xml:space="preserve">JOYCE DURAN ARMADO </t>
  </si>
  <si>
    <t>REGINALDO PEREIRA ALVES</t>
  </si>
  <si>
    <t xml:space="preserve">  </t>
  </si>
  <si>
    <t>.</t>
  </si>
  <si>
    <t>TOTAL/DIA</t>
  </si>
  <si>
    <t>M = Manhã (07 - 13h)     T = Tarde (13-19)      MT = Diurno 08 horas (07-12/13-18h)        D = Diurno 12 horas (07-12/13-19h)          V = Vespertino (15-21h)       Noturno (19-22/23-07h)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 = Folga   CH = Compensação de horas      FE= Férias     LS=LICENÇA SAUDE    M/T/D/V ou N em destaque = plantões extras    * Processo Seletivo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</si>
</sst>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-mmm"/>
  </numFmts>
  <fonts count="20">
    <font>
      <sz val="11.0"/>
      <color theme="1"/>
      <name val="Calibri"/>
      <scheme val="minor"/>
    </font>
    <font>
      <b/>
      <sz val="24.0"/>
      <color theme="1"/>
      <name val="Times New Roman"/>
    </font>
    <font/>
    <font>
      <b/>
      <sz val="17.0"/>
      <color theme="1"/>
      <name val="Times New Roman"/>
    </font>
    <font>
      <b/>
      <sz val="12.0"/>
      <color theme="1"/>
      <name val="Times New Roman"/>
    </font>
    <font>
      <sz val="9.0"/>
      <color theme="1"/>
      <name val="Calibri"/>
    </font>
    <font>
      <sz val="11.0"/>
      <color theme="1"/>
      <name val="Calibri"/>
    </font>
    <font>
      <b/>
      <color theme="1"/>
      <name val="Times New Roman"/>
    </font>
    <font>
      <b/>
      <sz val="11.0"/>
      <color theme="1"/>
      <name val="Times New Roman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Arial"/>
    </font>
    <font>
      <sz val="12.0"/>
      <color theme="1"/>
      <name val="Times New Roman"/>
    </font>
    <font>
      <b/>
      <sz val="12.0"/>
      <color rgb="FFFF0000"/>
      <name val="Times New Roman"/>
    </font>
    <font>
      <b/>
      <sz val="11.0"/>
      <color theme="1"/>
      <name val="Calibri"/>
    </font>
    <font>
      <sz val="11.0"/>
      <color theme="1"/>
      <name val="Times New Roman"/>
    </font>
    <font>
      <b/>
      <sz val="16.0"/>
      <color theme="1"/>
      <name val="Arial"/>
    </font>
    <font>
      <b/>
      <sz val="11.0"/>
      <color theme="1"/>
      <name val="Arial"/>
    </font>
    <font>
      <b/>
      <sz val="9.0"/>
      <color theme="1"/>
      <name val="Arial"/>
    </font>
    <font>
      <sz val="11.0"/>
      <color rgb="FFFF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</fills>
  <borders count="4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  <border>
      <left style="thin">
        <color theme="1"/>
      </left>
      <top style="thin">
        <color rgb="FF000000"/>
      </top>
    </border>
    <border>
      <left style="thin">
        <color theme="1"/>
      </left>
    </border>
    <border>
      <left style="thin">
        <color theme="1"/>
      </left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1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2" fontId="3" numFmtId="49" xfId="0" applyAlignment="1" applyBorder="1" applyFill="1" applyFont="1" applyNumberFormat="1">
      <alignment horizontal="center" vertical="bottom"/>
    </xf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3" fontId="5" numFmtId="0" xfId="0" applyAlignment="1" applyBorder="1" applyFill="1" applyFont="1">
      <alignment horizontal="center" shrinkToFit="0" textRotation="180" wrapText="1"/>
    </xf>
    <xf borderId="7" fillId="0" fontId="5" numFmtId="0" xfId="0" applyAlignment="1" applyBorder="1" applyFont="1">
      <alignment horizontal="center" shrinkToFit="0" textRotation="180" wrapText="1"/>
    </xf>
    <xf borderId="7" fillId="0" fontId="6" numFmtId="0" xfId="0" applyAlignment="1" applyBorder="1" applyFont="1">
      <alignment vertical="bottom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" fillId="0" fontId="4" numFmtId="0" xfId="0" applyAlignment="1" applyBorder="1" applyFont="1">
      <alignment horizontal="center"/>
    </xf>
    <xf borderId="12" fillId="0" fontId="2" numFmtId="0" xfId="0" applyBorder="1" applyFont="1"/>
    <xf borderId="13" fillId="0" fontId="7" numFmtId="0" xfId="0" applyAlignment="1" applyBorder="1" applyFont="1">
      <alignment horizontal="center" shrinkToFit="0" wrapText="1"/>
    </xf>
    <xf borderId="13" fillId="0" fontId="8" numFmtId="0" xfId="0" applyAlignment="1" applyBorder="1" applyFont="1">
      <alignment horizontal="center"/>
    </xf>
    <xf borderId="14" fillId="3" fontId="9" numFmtId="0" xfId="0" applyAlignment="1" applyBorder="1" applyFont="1">
      <alignment horizontal="center"/>
    </xf>
    <xf borderId="14" fillId="0" fontId="9" numFmtId="0" xfId="0" applyAlignment="1" applyBorder="1" applyFont="1">
      <alignment horizontal="center"/>
    </xf>
    <xf borderId="14" fillId="0" fontId="6" numFmtId="0" xfId="0" applyAlignment="1" applyBorder="1" applyFont="1">
      <alignment vertical="bottom"/>
    </xf>
    <xf borderId="1" fillId="2" fontId="4" numFmtId="0" xfId="0" applyAlignment="1" applyBorder="1" applyFont="1">
      <alignment horizontal="center"/>
    </xf>
    <xf borderId="13" fillId="2" fontId="6" numFmtId="0" xfId="0" applyBorder="1" applyFont="1"/>
    <xf borderId="13" fillId="3" fontId="6" numFmtId="0" xfId="0" applyBorder="1" applyFont="1"/>
    <xf borderId="13" fillId="0" fontId="6" numFmtId="0" xfId="0" applyBorder="1" applyFont="1"/>
    <xf borderId="1" fillId="0" fontId="9" numFmtId="0" xfId="0" applyAlignment="1" applyBorder="1" applyFont="1">
      <alignment vertical="bottom"/>
    </xf>
    <xf borderId="13" fillId="0" fontId="9" numFmtId="0" xfId="0" applyAlignment="1" applyBorder="1" applyFont="1">
      <alignment horizontal="center" vertical="bottom"/>
    </xf>
    <xf borderId="13" fillId="0" fontId="9" numFmtId="3" xfId="0" applyAlignment="1" applyBorder="1" applyFont="1" applyNumberFormat="1">
      <alignment horizontal="center" vertical="bottom"/>
    </xf>
    <xf borderId="13" fillId="0" fontId="9" numFmtId="0" xfId="0" applyAlignment="1" applyBorder="1" applyFont="1">
      <alignment horizontal="center"/>
    </xf>
    <xf borderId="13" fillId="0" fontId="10" numFmtId="0" xfId="0" applyAlignment="1" applyBorder="1" applyFont="1">
      <alignment horizontal="center"/>
    </xf>
    <xf borderId="1" fillId="4" fontId="9" numFmtId="0" xfId="0" applyAlignment="1" applyBorder="1" applyFill="1" applyFont="1">
      <alignment vertical="bottom"/>
    </xf>
    <xf borderId="3" fillId="4" fontId="9" numFmtId="0" xfId="0" applyAlignment="1" applyBorder="1" applyFont="1">
      <alignment horizontal="center" vertical="bottom"/>
    </xf>
    <xf borderId="3" fillId="4" fontId="10" numFmtId="3" xfId="0" applyAlignment="1" applyBorder="1" applyFont="1" applyNumberFormat="1">
      <alignment horizontal="center" vertical="bottom"/>
    </xf>
    <xf borderId="13" fillId="3" fontId="10" numFmtId="0" xfId="0" applyAlignment="1" applyBorder="1" applyFont="1">
      <alignment horizontal="center"/>
    </xf>
    <xf borderId="13" fillId="3" fontId="9" numFmtId="0" xfId="0" applyAlignment="1" applyBorder="1" applyFont="1">
      <alignment horizontal="center"/>
    </xf>
    <xf borderId="1" fillId="0" fontId="9" numFmtId="0" xfId="0" applyBorder="1" applyFont="1"/>
    <xf borderId="13" fillId="0" fontId="9" numFmtId="3" xfId="0" applyAlignment="1" applyBorder="1" applyFont="1" applyNumberFormat="1">
      <alignment horizontal="center"/>
    </xf>
    <xf borderId="1" fillId="0" fontId="6" numFmtId="0" xfId="0" applyBorder="1" applyFont="1"/>
    <xf borderId="13" fillId="0" fontId="6" numFmtId="3" xfId="0" applyBorder="1" applyFont="1" applyNumberFormat="1"/>
    <xf borderId="1" fillId="5" fontId="10" numFmtId="0" xfId="0" applyAlignment="1" applyBorder="1" applyFill="1" applyFont="1">
      <alignment shrinkToFit="0" vertical="bottom" wrapText="1"/>
    </xf>
    <xf borderId="13" fillId="5" fontId="6" numFmtId="0" xfId="0" applyBorder="1" applyFont="1"/>
    <xf borderId="13" fillId="0" fontId="6" numFmtId="0" xfId="0" applyAlignment="1" applyBorder="1" applyFont="1">
      <alignment vertical="bottom"/>
    </xf>
    <xf borderId="1" fillId="0" fontId="11" numFmtId="0" xfId="0" applyAlignment="1" applyBorder="1" applyFont="1">
      <alignment shrinkToFit="0" wrapText="1"/>
    </xf>
    <xf borderId="13" fillId="4" fontId="9" numFmtId="0" xfId="0" applyAlignment="1" applyBorder="1" applyFont="1">
      <alignment horizontal="center"/>
    </xf>
    <xf borderId="1" fillId="0" fontId="11" numFmtId="0" xfId="0" applyBorder="1" applyFont="1"/>
    <xf borderId="13" fillId="4" fontId="9" numFmtId="3" xfId="0" applyAlignment="1" applyBorder="1" applyFont="1" applyNumberFormat="1">
      <alignment horizontal="center"/>
    </xf>
    <xf borderId="1" fillId="4" fontId="6" numFmtId="0" xfId="0" applyBorder="1" applyFont="1"/>
    <xf borderId="13" fillId="4" fontId="6" numFmtId="0" xfId="0" applyBorder="1" applyFont="1"/>
    <xf borderId="1" fillId="2" fontId="6" numFmtId="0" xfId="0" applyBorder="1" applyFont="1"/>
    <xf borderId="13" fillId="4" fontId="6" numFmtId="0" xfId="0" applyAlignment="1" applyBorder="1" applyFont="1">
      <alignment vertical="bottom"/>
    </xf>
    <xf borderId="13" fillId="4" fontId="12" numFmtId="3" xfId="0" applyAlignment="1" applyBorder="1" applyFont="1" applyNumberFormat="1">
      <alignment horizontal="center" vertical="bottom"/>
    </xf>
    <xf borderId="13" fillId="0" fontId="12" numFmtId="3" xfId="0" applyAlignment="1" applyBorder="1" applyFont="1" applyNumberFormat="1">
      <alignment horizontal="center"/>
    </xf>
    <xf borderId="1" fillId="2" fontId="4" numFmtId="0" xfId="0" applyAlignment="1" applyBorder="1" applyFont="1">
      <alignment horizontal="center" vertical="bottom"/>
    </xf>
    <xf borderId="1" fillId="2" fontId="6" numFmtId="0" xfId="0" applyAlignment="1" applyBorder="1" applyFont="1">
      <alignment vertical="bottom"/>
    </xf>
    <xf borderId="4" fillId="6" fontId="6" numFmtId="0" xfId="0" applyBorder="1" applyFill="1" applyFont="1"/>
    <xf borderId="13" fillId="0" fontId="4" numFmtId="0" xfId="0" applyAlignment="1" applyBorder="1" applyFont="1">
      <alignment horizontal="center" vertical="bottom"/>
    </xf>
    <xf borderId="13" fillId="4" fontId="13" numFmtId="0" xfId="0" applyAlignment="1" applyBorder="1" applyFont="1">
      <alignment horizontal="center"/>
    </xf>
    <xf borderId="4" fillId="0" fontId="6" numFmtId="16" xfId="0" applyBorder="1" applyFont="1" applyNumberFormat="1"/>
    <xf borderId="13" fillId="4" fontId="12" numFmtId="0" xfId="0" applyAlignment="1" applyBorder="1" applyFont="1">
      <alignment horizontal="center" vertical="bottom"/>
    </xf>
    <xf borderId="15" fillId="2" fontId="4" numFmtId="0" xfId="0" applyAlignment="1" applyBorder="1" applyFont="1">
      <alignment horizontal="center" vertical="bottom"/>
    </xf>
    <xf borderId="16" fillId="0" fontId="2" numFmtId="0" xfId="0" applyBorder="1" applyFont="1"/>
    <xf borderId="17" fillId="0" fontId="2" numFmtId="0" xfId="0" applyBorder="1" applyFont="1"/>
    <xf borderId="4" fillId="0" fontId="6" numFmtId="0" xfId="0" applyAlignment="1" applyBorder="1" applyFont="1">
      <alignment vertical="top"/>
    </xf>
    <xf borderId="18" fillId="4" fontId="8" numFmtId="0" xfId="0" applyAlignment="1" applyBorder="1" applyFont="1">
      <alignment horizontal="center" shrinkToFit="0" wrapText="1"/>
    </xf>
    <xf borderId="19" fillId="0" fontId="2" numFmtId="0" xfId="0" applyBorder="1" applyFont="1"/>
    <xf borderId="20" fillId="0" fontId="2" numFmtId="0" xfId="0" applyBorder="1" applyFont="1"/>
    <xf borderId="21" fillId="0" fontId="6" numFmtId="0" xfId="0" applyAlignment="1" applyBorder="1" applyFont="1">
      <alignment vertical="top"/>
    </xf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1" fillId="0" fontId="14" numFmtId="0" xfId="0" applyAlignment="1" applyBorder="1" applyFont="1">
      <alignment horizontal="center" shrinkToFit="0" vertical="top" wrapText="1"/>
    </xf>
    <xf borderId="8" fillId="0" fontId="14" numFmtId="0" xfId="0" applyAlignment="1" applyBorder="1" applyFont="1">
      <alignment horizontal="center" shrinkToFit="0" vertical="top" wrapText="1"/>
    </xf>
    <xf borderId="1" fillId="4" fontId="6" numFmtId="0" xfId="0" applyAlignment="1" applyBorder="1" applyFont="1">
      <alignment vertical="bottom"/>
    </xf>
    <xf borderId="4" fillId="0" fontId="1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vertical="center"/>
    </xf>
    <xf borderId="25" fillId="2" fontId="16" numFmtId="49" xfId="0" applyAlignment="1" applyBorder="1" applyFont="1" applyNumberFormat="1">
      <alignment horizontal="center" vertical="center"/>
    </xf>
    <xf borderId="26" fillId="0" fontId="2" numFmtId="0" xfId="0" applyBorder="1" applyFont="1"/>
    <xf borderId="27" fillId="0" fontId="2" numFmtId="0" xfId="0" applyBorder="1" applyFont="1"/>
    <xf borderId="0" fillId="0" fontId="15" numFmtId="0" xfId="0" applyFont="1"/>
    <xf borderId="28" fillId="7" fontId="4" numFmtId="0" xfId="0" applyAlignment="1" applyBorder="1" applyFill="1" applyFont="1">
      <alignment horizontal="center" vertical="center"/>
    </xf>
    <xf borderId="29" fillId="0" fontId="2" numFmtId="0" xfId="0" applyBorder="1" applyFont="1"/>
    <xf borderId="7" fillId="3" fontId="6" numFmtId="0" xfId="0" applyAlignment="1" applyBorder="1" applyFont="1">
      <alignment horizontal="center" shrinkToFit="0" textRotation="180" vertical="center" wrapText="1"/>
    </xf>
    <xf borderId="7" fillId="0" fontId="6" numFmtId="0" xfId="0" applyAlignment="1" applyBorder="1" applyFont="1">
      <alignment horizontal="center" shrinkToFit="0" textRotation="180" vertical="center" wrapText="1"/>
    </xf>
    <xf borderId="1" fillId="7" fontId="4" numFmtId="0" xfId="0" applyAlignment="1" applyBorder="1" applyFont="1">
      <alignment horizontal="center" vertical="center"/>
    </xf>
    <xf borderId="30" fillId="7" fontId="10" numFmtId="0" xfId="0" applyAlignment="1" applyBorder="1" applyFont="1">
      <alignment horizontal="center" vertical="center"/>
    </xf>
    <xf borderId="31" fillId="0" fontId="2" numFmtId="0" xfId="0" applyBorder="1" applyFont="1"/>
    <xf borderId="32" fillId="0" fontId="2" numFmtId="0" xfId="0" applyBorder="1" applyFont="1"/>
    <xf borderId="33" fillId="7" fontId="10" numFmtId="0" xfId="0" applyAlignment="1" applyBorder="1" applyFont="1">
      <alignment horizontal="center" shrinkToFit="0" vertical="center" wrapText="1"/>
    </xf>
    <xf borderId="33" fillId="7" fontId="10" numFmtId="0" xfId="0" applyAlignment="1" applyBorder="1" applyFont="1">
      <alignment vertical="center"/>
    </xf>
    <xf borderId="33" fillId="3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vertical="center"/>
    </xf>
    <xf borderId="2" fillId="0" fontId="10" numFmtId="0" xfId="0" applyAlignment="1" applyBorder="1" applyFont="1">
      <alignment horizontal="center" vertical="center"/>
    </xf>
    <xf borderId="34" fillId="3" fontId="10" numFmtId="0" xfId="0" applyAlignment="1" applyBorder="1" applyFont="1">
      <alignment horizontal="center" vertical="center"/>
    </xf>
    <xf borderId="35" fillId="3" fontId="10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vertical="center"/>
    </xf>
    <xf borderId="6" fillId="0" fontId="10" numFmtId="0" xfId="0" applyAlignment="1" applyBorder="1" applyFont="1">
      <alignment horizontal="center" vertical="center"/>
    </xf>
    <xf borderId="1" fillId="6" fontId="17" numFmtId="0" xfId="0" applyBorder="1" applyFont="1"/>
    <xf borderId="0" fillId="0" fontId="15" numFmtId="0" xfId="0" applyAlignment="1" applyFont="1">
      <alignment horizontal="left"/>
    </xf>
    <xf borderId="1" fillId="0" fontId="11" numFmtId="0" xfId="0" applyBorder="1" applyFont="1"/>
    <xf borderId="13" fillId="0" fontId="11" numFmtId="0" xfId="0" applyAlignment="1" applyBorder="1" applyFont="1">
      <alignment horizontal="center"/>
    </xf>
    <xf borderId="13" fillId="0" fontId="17" numFmtId="0" xfId="0" applyAlignment="1" applyBorder="1" applyFont="1">
      <alignment horizontal="center"/>
    </xf>
    <xf borderId="13" fillId="3" fontId="11" numFmtId="0" xfId="0" applyAlignment="1" applyBorder="1" applyFont="1">
      <alignment horizontal="center"/>
    </xf>
    <xf borderId="13" fillId="3" fontId="17" numFmtId="0" xfId="0" applyAlignment="1" applyBorder="1" applyFont="1">
      <alignment horizontal="center"/>
    </xf>
    <xf borderId="13" fillId="3" fontId="17" numFmtId="0" xfId="0" applyAlignment="1" applyBorder="1" applyFont="1">
      <alignment horizontal="center" readingOrder="0"/>
    </xf>
    <xf borderId="13" fillId="0" fontId="11" numFmtId="0" xfId="0" applyAlignment="1" applyBorder="1" applyFont="1">
      <alignment horizontal="center" readingOrder="0"/>
    </xf>
    <xf borderId="13" fillId="0" fontId="17" numFmtId="3" xfId="0" applyAlignment="1" applyBorder="1" applyFont="1" applyNumberFormat="1">
      <alignment horizontal="center"/>
    </xf>
    <xf borderId="13" fillId="3" fontId="11" numFmtId="0" xfId="0" applyAlignment="1" applyBorder="1" applyFont="1">
      <alignment horizontal="center" readingOrder="0"/>
    </xf>
    <xf borderId="1" fillId="3" fontId="18" numFmtId="0" xfId="0" applyAlignment="1" applyBorder="1" applyFont="1">
      <alignment horizontal="center" vertical="center"/>
    </xf>
    <xf borderId="13" fillId="0" fontId="17" numFmtId="0" xfId="0" applyAlignment="1" applyBorder="1" applyFont="1">
      <alignment horizontal="center" readingOrder="0"/>
    </xf>
    <xf borderId="1" fillId="0" fontId="11" numFmtId="0" xfId="0" applyAlignment="1" applyBorder="1" applyFont="1">
      <alignment horizontal="center"/>
    </xf>
    <xf borderId="0" fillId="0" fontId="8" numFmtId="0" xfId="0" applyAlignment="1" applyFont="1">
      <alignment horizontal="left"/>
    </xf>
    <xf borderId="0" fillId="0" fontId="8" numFmtId="0" xfId="0" applyFont="1"/>
    <xf borderId="13" fillId="3" fontId="11" numFmtId="0" xfId="0" applyAlignment="1" applyBorder="1" applyFont="1">
      <alignment horizontal="center" readingOrder="0" vertical="center"/>
    </xf>
    <xf borderId="36" fillId="6" fontId="15" numFmtId="0" xfId="0" applyBorder="1" applyFont="1"/>
    <xf borderId="37" fillId="6" fontId="15" numFmtId="0" xfId="0" applyBorder="1" applyFont="1"/>
    <xf borderId="1" fillId="0" fontId="11" numFmtId="0" xfId="0" applyAlignment="1" applyBorder="1" applyFont="1">
      <alignment readingOrder="0"/>
    </xf>
    <xf borderId="13" fillId="0" fontId="17" numFmtId="0" xfId="0" applyAlignment="1" applyBorder="1" applyFont="1">
      <alignment horizontal="center" readingOrder="0" vertical="center"/>
    </xf>
    <xf borderId="1" fillId="3" fontId="17" numFmtId="0" xfId="0" applyAlignment="1" applyBorder="1" applyFont="1">
      <alignment vertical="center"/>
    </xf>
    <xf borderId="13" fillId="3" fontId="17" numFmtId="0" xfId="0" applyAlignment="1" applyBorder="1" applyFont="1">
      <alignment horizontal="center" readingOrder="0" vertical="center"/>
    </xf>
    <xf borderId="13" fillId="0" fontId="17" numFmtId="0" xfId="0" applyBorder="1" applyFont="1"/>
    <xf borderId="1" fillId="3" fontId="17" numFmtId="0" xfId="0" applyBorder="1" applyFont="1"/>
    <xf borderId="13" fillId="3" fontId="17" numFmtId="0" xfId="0" applyBorder="1" applyFont="1"/>
    <xf borderId="1" fillId="6" fontId="17" numFmtId="0" xfId="0" applyAlignment="1" applyBorder="1" applyFont="1">
      <alignment horizontal="left"/>
    </xf>
    <xf borderId="13" fillId="6" fontId="6" numFmtId="0" xfId="0" applyBorder="1" applyFont="1"/>
    <xf borderId="13" fillId="3" fontId="6" numFmtId="0" xfId="0" applyBorder="1" applyFont="1"/>
    <xf borderId="13" fillId="0" fontId="6" numFmtId="0" xfId="0" applyBorder="1" applyFont="1"/>
    <xf borderId="1" fillId="4" fontId="11" numFmtId="0" xfId="0" applyBorder="1" applyFont="1"/>
    <xf borderId="13" fillId="4" fontId="11" numFmtId="0" xfId="0" applyAlignment="1" applyBorder="1" applyFont="1">
      <alignment horizontal="center"/>
    </xf>
    <xf borderId="13" fillId="4" fontId="17" numFmtId="3" xfId="0" applyAlignment="1" applyBorder="1" applyFont="1" applyNumberFormat="1">
      <alignment horizontal="center"/>
    </xf>
    <xf borderId="13" fillId="4" fontId="17" numFmtId="3" xfId="0" applyAlignment="1" applyBorder="1" applyFont="1" applyNumberFormat="1">
      <alignment horizontal="center" vertical="bottom"/>
    </xf>
    <xf borderId="1" fillId="3" fontId="18" numFmtId="0" xfId="0" applyAlignment="1" applyBorder="1" applyFont="1">
      <alignment horizontal="center"/>
    </xf>
    <xf borderId="1" fillId="6" fontId="6" numFmtId="0" xfId="0" applyBorder="1" applyFont="1"/>
    <xf borderId="1" fillId="4" fontId="11" numFmtId="0" xfId="0" applyAlignment="1" applyBorder="1" applyFont="1">
      <alignment vertical="bottom"/>
    </xf>
    <xf borderId="13" fillId="4" fontId="11" numFmtId="0" xfId="0" applyAlignment="1" applyBorder="1" applyFont="1">
      <alignment horizontal="center" vertical="bottom"/>
    </xf>
    <xf borderId="1" fillId="8" fontId="11" numFmtId="0" xfId="0" applyAlignment="1" applyBorder="1" applyFill="1" applyFont="1">
      <alignment horizontal="center" vertical="bottom"/>
    </xf>
    <xf borderId="13" fillId="3" fontId="11" numFmtId="0" xfId="0" applyAlignment="1" applyBorder="1" applyFont="1">
      <alignment horizontal="center" vertical="bottom"/>
    </xf>
    <xf borderId="13" fillId="0" fontId="11" numFmtId="0" xfId="0" applyAlignment="1" applyBorder="1" applyFont="1">
      <alignment horizontal="center" vertical="bottom"/>
    </xf>
    <xf borderId="13" fillId="0" fontId="17" numFmtId="0" xfId="0" applyAlignment="1" applyBorder="1" applyFont="1">
      <alignment horizontal="center" vertical="bottom"/>
    </xf>
    <xf borderId="1" fillId="3" fontId="11" numFmtId="0" xfId="0" applyAlignment="1" applyBorder="1" applyFont="1">
      <alignment horizontal="center" readingOrder="0" vertical="bottom"/>
    </xf>
    <xf borderId="13" fillId="3" fontId="17" numFmtId="0" xfId="0" applyAlignment="1" applyBorder="1" applyFont="1">
      <alignment horizontal="center" vertical="bottom"/>
    </xf>
    <xf borderId="13" fillId="4" fontId="17" numFmtId="0" xfId="0" applyAlignment="1" applyBorder="1" applyFont="1">
      <alignment horizontal="center" vertical="bottom"/>
    </xf>
    <xf borderId="13" fillId="3" fontId="11" numFmtId="0" xfId="0" applyAlignment="1" applyBorder="1" applyFont="1">
      <alignment horizontal="center" readingOrder="0" vertical="bottom"/>
    </xf>
    <xf borderId="1" fillId="0" fontId="19" numFmtId="0" xfId="0" applyAlignment="1" applyBorder="1" applyFont="1">
      <alignment horizontal="center"/>
    </xf>
    <xf borderId="1" fillId="0" fontId="17" numFmtId="0" xfId="0" applyAlignment="1" applyBorder="1" applyFont="1">
      <alignment shrinkToFit="0" wrapText="1"/>
    </xf>
    <xf borderId="4" fillId="0" fontId="17" numFmtId="0" xfId="0" applyAlignment="1" applyBorder="1" applyFont="1">
      <alignment horizontal="center" shrinkToFit="0" wrapText="1"/>
    </xf>
    <xf borderId="4" fillId="0" fontId="6" numFmtId="164" xfId="0" applyBorder="1" applyFont="1" applyNumberFormat="1"/>
    <xf borderId="13" fillId="0" fontId="6" numFmtId="0" xfId="0" applyAlignment="1" applyBorder="1" applyFont="1">
      <alignment readingOrder="0"/>
    </xf>
    <xf borderId="1" fillId="2" fontId="17" numFmtId="0" xfId="0" applyAlignment="1" applyBorder="1" applyFont="1">
      <alignment horizontal="center"/>
    </xf>
    <xf borderId="38" fillId="0" fontId="17" numFmtId="0" xfId="0" applyAlignment="1" applyBorder="1" applyFont="1">
      <alignment horizontal="center" shrinkToFit="0" vertical="bottom" wrapText="1"/>
    </xf>
    <xf borderId="4" fillId="4" fontId="17" numFmtId="0" xfId="0" applyAlignment="1" applyBorder="1" applyFont="1">
      <alignment horizontal="center" shrinkToFit="0" wrapText="1"/>
    </xf>
    <xf borderId="39" fillId="0" fontId="2" numFmtId="0" xfId="0" applyBorder="1" applyFont="1"/>
    <xf borderId="21" fillId="0" fontId="2" numFmtId="0" xfId="0" applyBorder="1" applyFont="1"/>
    <xf borderId="40" fillId="0" fontId="17" numFmtId="0" xfId="0" applyAlignment="1" applyBorder="1" applyFont="1">
      <alignment horizontal="center" shrinkToFit="0" vertical="top" wrapText="1"/>
    </xf>
    <xf borderId="41" fillId="8" fontId="15" numFmtId="0" xfId="0" applyBorder="1" applyFont="1"/>
    <xf borderId="41" fillId="3" fontId="15" numFmtId="0" xfId="0" applyBorder="1" applyFont="1"/>
    <xf borderId="37" fillId="8" fontId="15" numFmtId="0" xfId="0" applyBorder="1" applyFont="1"/>
    <xf borderId="37" fillId="3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85725</xdr:rowOff>
    </xdr:from>
    <xdr:ext cx="9029700" cy="1390650"/>
    <xdr:sp>
      <xdr:nvSpPr>
        <xdr:cNvPr id="3" name="Shape 3"/>
        <xdr:cNvSpPr txBox="1"/>
      </xdr:nvSpPr>
      <xdr:spPr>
        <a:xfrm>
          <a:off x="835913" y="3089438"/>
          <a:ext cx="9020175" cy="1381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200"/>
            <a:buFont typeface="Times New Roman"/>
            <a:buNone/>
          </a:pPr>
          <a:r>
            <a:rPr b="1" lang="en-US" sz="2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UNIDADE DE PRONTO ATENDIMENTO "Dr. Geraldo César de Paiva Reis"   </a:t>
          </a:r>
          <a:endParaRPr b="1" sz="22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r>
            <a:t/>
          </a:r>
          <a:endParaRPr b="1" sz="22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Times New Roman"/>
            <a:buNone/>
          </a:pPr>
          <a:r>
            <a:rPr b="1"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ESCALAS DE TRABALHO</a:t>
          </a:r>
          <a:r>
            <a:rPr b="1" lang="en-US" sz="2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 </a:t>
          </a:r>
          <a:endParaRPr b="1" sz="22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200"/>
            <a:buFont typeface="Times New Roman"/>
            <a:buNone/>
          </a:pPr>
          <a:r>
            <a:rPr lang="en-US" sz="2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endParaRPr b="1" sz="22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r>
            <a:t/>
          </a:r>
          <a:endParaRPr sz="2200"/>
        </a:p>
      </xdr:txBody>
    </xdr:sp>
    <xdr:clientData fLocksWithSheet="0"/>
  </xdr:oneCellAnchor>
  <xdr:oneCellAnchor>
    <xdr:from>
      <xdr:col>0</xdr:col>
      <xdr:colOff>409575</xdr:colOff>
      <xdr:row>0</xdr:row>
      <xdr:rowOff>133350</xdr:rowOff>
    </xdr:from>
    <xdr:ext cx="1028700" cy="9810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285750</xdr:colOff>
      <xdr:row>0</xdr:row>
      <xdr:rowOff>228600</xdr:rowOff>
    </xdr:from>
    <xdr:ext cx="904875" cy="10096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6" max="7" width="3.57"/>
    <col customWidth="1" min="8" max="9" width="4.0"/>
    <col customWidth="1" min="10" max="11" width="3.57"/>
    <col customWidth="1" min="12" max="12" width="4.0"/>
    <col customWidth="1" min="13" max="14" width="3.57"/>
    <col customWidth="1" min="15" max="16" width="4.0"/>
    <col customWidth="1" min="17" max="17" width="3.71"/>
    <col customWidth="1" min="18" max="18" width="4.0"/>
    <col customWidth="1" min="19" max="21" width="3.71"/>
    <col customWidth="1" min="22" max="23" width="4.0"/>
    <col customWidth="1" min="24" max="25" width="3.71"/>
    <col customWidth="1" min="26" max="26" width="4.43"/>
    <col customWidth="1" min="27" max="28" width="3.71"/>
    <col customWidth="1" min="29" max="29" width="4.0"/>
    <col customWidth="1" min="30" max="30" width="3.71"/>
    <col customWidth="1" min="31" max="31" width="4.0"/>
    <col customWidth="1" min="32" max="35" width="3.71"/>
    <col customWidth="1" min="36" max="36" width="5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>
      <c r="A3" s="5" t="s">
        <v>2</v>
      </c>
      <c r="B3" s="6"/>
      <c r="C3" s="6"/>
      <c r="D3" s="6"/>
      <c r="E3" s="7"/>
      <c r="F3" s="8" t="s">
        <v>3</v>
      </c>
      <c r="G3" s="8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8" t="s">
        <v>3</v>
      </c>
      <c r="N3" s="8" t="s">
        <v>4</v>
      </c>
      <c r="O3" s="9" t="s">
        <v>5</v>
      </c>
      <c r="P3" s="9" t="s">
        <v>6</v>
      </c>
      <c r="Q3" s="9" t="s">
        <v>7</v>
      </c>
      <c r="R3" s="9" t="s">
        <v>8</v>
      </c>
      <c r="S3" s="9" t="s">
        <v>9</v>
      </c>
      <c r="T3" s="8" t="s">
        <v>3</v>
      </c>
      <c r="U3" s="8" t="s">
        <v>4</v>
      </c>
      <c r="V3" s="9" t="s">
        <v>5</v>
      </c>
      <c r="W3" s="9" t="s">
        <v>6</v>
      </c>
      <c r="X3" s="9" t="s">
        <v>7</v>
      </c>
      <c r="Y3" s="8" t="s">
        <v>8</v>
      </c>
      <c r="Z3" s="9" t="s">
        <v>9</v>
      </c>
      <c r="AA3" s="8" t="s">
        <v>3</v>
      </c>
      <c r="AB3" s="8" t="s">
        <v>4</v>
      </c>
      <c r="AC3" s="9" t="s">
        <v>5</v>
      </c>
      <c r="AD3" s="9" t="s">
        <v>6</v>
      </c>
      <c r="AE3" s="9" t="s">
        <v>7</v>
      </c>
      <c r="AF3" s="9" t="s">
        <v>8</v>
      </c>
      <c r="AG3" s="9" t="s">
        <v>9</v>
      </c>
      <c r="AH3" s="8" t="s">
        <v>10</v>
      </c>
      <c r="AI3" s="8" t="s">
        <v>4</v>
      </c>
      <c r="AJ3" s="10"/>
    </row>
    <row r="4">
      <c r="A4" s="11"/>
      <c r="B4" s="12"/>
      <c r="C4" s="12"/>
      <c r="D4" s="12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>
      <c r="A5" s="15" t="s">
        <v>11</v>
      </c>
      <c r="B5" s="2"/>
      <c r="C5" s="2"/>
      <c r="D5" s="2"/>
      <c r="E5" s="3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>
      <c r="A6" s="15" t="s">
        <v>12</v>
      </c>
      <c r="B6" s="2"/>
      <c r="C6" s="3"/>
      <c r="D6" s="17" t="s">
        <v>13</v>
      </c>
      <c r="E6" s="18" t="s">
        <v>14</v>
      </c>
      <c r="F6" s="19">
        <v>1.0</v>
      </c>
      <c r="G6" s="19">
        <v>2.0</v>
      </c>
      <c r="H6" s="20">
        <v>3.0</v>
      </c>
      <c r="I6" s="20">
        <v>4.0</v>
      </c>
      <c r="J6" s="20">
        <v>5.0</v>
      </c>
      <c r="K6" s="20">
        <v>6.0</v>
      </c>
      <c r="L6" s="20">
        <v>7.0</v>
      </c>
      <c r="M6" s="19">
        <v>8.0</v>
      </c>
      <c r="N6" s="19">
        <v>9.0</v>
      </c>
      <c r="O6" s="20">
        <v>10.0</v>
      </c>
      <c r="P6" s="20">
        <v>11.0</v>
      </c>
      <c r="Q6" s="20">
        <v>12.0</v>
      </c>
      <c r="R6" s="20">
        <v>13.0</v>
      </c>
      <c r="S6" s="20">
        <v>14.0</v>
      </c>
      <c r="T6" s="19">
        <v>15.0</v>
      </c>
      <c r="U6" s="19">
        <v>16.0</v>
      </c>
      <c r="V6" s="20">
        <v>17.0</v>
      </c>
      <c r="W6" s="20">
        <v>18.0</v>
      </c>
      <c r="X6" s="20">
        <v>19.0</v>
      </c>
      <c r="Y6" s="19">
        <v>20.0</v>
      </c>
      <c r="Z6" s="20">
        <v>21.0</v>
      </c>
      <c r="AA6" s="19">
        <v>22.0</v>
      </c>
      <c r="AB6" s="19">
        <v>23.0</v>
      </c>
      <c r="AC6" s="20">
        <v>24.0</v>
      </c>
      <c r="AD6" s="20">
        <v>25.0</v>
      </c>
      <c r="AE6" s="20">
        <v>26.0</v>
      </c>
      <c r="AF6" s="20">
        <v>27.0</v>
      </c>
      <c r="AG6" s="20">
        <v>28.0</v>
      </c>
      <c r="AH6" s="19">
        <v>29.0</v>
      </c>
      <c r="AI6" s="19">
        <v>30.0</v>
      </c>
      <c r="AJ6" s="21"/>
    </row>
    <row r="7">
      <c r="A7" s="22" t="s">
        <v>15</v>
      </c>
      <c r="B7" s="2"/>
      <c r="C7" s="3"/>
      <c r="D7" s="23"/>
      <c r="E7" s="23"/>
      <c r="F7" s="24"/>
      <c r="G7" s="24"/>
      <c r="H7" s="25"/>
      <c r="I7" s="25"/>
      <c r="J7" s="25"/>
      <c r="K7" s="25"/>
      <c r="L7" s="25"/>
      <c r="M7" s="24"/>
      <c r="N7" s="24"/>
      <c r="O7" s="25"/>
      <c r="P7" s="25"/>
      <c r="Q7" s="25"/>
      <c r="R7" s="25"/>
      <c r="S7" s="25"/>
      <c r="T7" s="24"/>
      <c r="U7" s="24"/>
      <c r="V7" s="25"/>
      <c r="W7" s="25"/>
      <c r="X7" s="25"/>
      <c r="Y7" s="24"/>
      <c r="Z7" s="25"/>
      <c r="AA7" s="24"/>
      <c r="AB7" s="24"/>
      <c r="AC7" s="25"/>
      <c r="AD7" s="25"/>
      <c r="AE7" s="25"/>
      <c r="AF7" s="25"/>
      <c r="AG7" s="25"/>
      <c r="AH7" s="24"/>
      <c r="AI7" s="24"/>
      <c r="AJ7" s="25"/>
    </row>
    <row r="8">
      <c r="A8" s="26" t="s">
        <v>16</v>
      </c>
      <c r="B8" s="2"/>
      <c r="C8" s="3"/>
      <c r="D8" s="27" t="s">
        <v>17</v>
      </c>
      <c r="E8" s="28">
        <v>505658.0</v>
      </c>
      <c r="F8" s="24"/>
      <c r="G8" s="24"/>
      <c r="H8" s="29" t="s">
        <v>18</v>
      </c>
      <c r="I8" s="29" t="s">
        <v>18</v>
      </c>
      <c r="J8" s="29" t="s">
        <v>18</v>
      </c>
      <c r="K8" s="29" t="s">
        <v>18</v>
      </c>
      <c r="L8" s="29" t="s">
        <v>19</v>
      </c>
      <c r="M8" s="24"/>
      <c r="N8" s="24"/>
      <c r="O8" s="29" t="s">
        <v>18</v>
      </c>
      <c r="P8" s="29" t="s">
        <v>18</v>
      </c>
      <c r="Q8" s="29" t="s">
        <v>18</v>
      </c>
      <c r="R8" s="29" t="s">
        <v>18</v>
      </c>
      <c r="S8" s="29" t="s">
        <v>18</v>
      </c>
      <c r="T8" s="24"/>
      <c r="U8" s="24"/>
      <c r="V8" s="29" t="s">
        <v>18</v>
      </c>
      <c r="W8" s="29" t="s">
        <v>18</v>
      </c>
      <c r="X8" s="29" t="s">
        <v>18</v>
      </c>
      <c r="Y8" s="24"/>
      <c r="Z8" s="29" t="s">
        <v>20</v>
      </c>
      <c r="AA8" s="24"/>
      <c r="AB8" s="24"/>
      <c r="AC8" s="29" t="s">
        <v>18</v>
      </c>
      <c r="AD8" s="29" t="s">
        <v>18</v>
      </c>
      <c r="AE8" s="29" t="s">
        <v>18</v>
      </c>
      <c r="AF8" s="29" t="s">
        <v>18</v>
      </c>
      <c r="AG8" s="29" t="s">
        <v>18</v>
      </c>
      <c r="AH8" s="24"/>
      <c r="AI8" s="24"/>
      <c r="AJ8" s="30">
        <v>144.0</v>
      </c>
    </row>
    <row r="9">
      <c r="A9" s="31" t="s">
        <v>21</v>
      </c>
      <c r="B9" s="2"/>
      <c r="C9" s="3"/>
      <c r="D9" s="32" t="s">
        <v>17</v>
      </c>
      <c r="E9" s="33">
        <v>476866.0</v>
      </c>
      <c r="F9" s="34" t="s">
        <v>22</v>
      </c>
      <c r="G9" s="34" t="s">
        <v>23</v>
      </c>
      <c r="H9" s="30" t="s">
        <v>24</v>
      </c>
      <c r="I9" s="30" t="s">
        <v>24</v>
      </c>
      <c r="J9" s="29" t="s">
        <v>25</v>
      </c>
      <c r="K9" s="30" t="s">
        <v>22</v>
      </c>
      <c r="L9" s="30" t="s">
        <v>25</v>
      </c>
      <c r="M9" s="34" t="s">
        <v>22</v>
      </c>
      <c r="N9" s="35" t="s">
        <v>23</v>
      </c>
      <c r="O9" s="29" t="s">
        <v>24</v>
      </c>
      <c r="P9" s="29" t="s">
        <v>24</v>
      </c>
      <c r="Q9" s="29" t="s">
        <v>22</v>
      </c>
      <c r="R9" s="30" t="s">
        <v>19</v>
      </c>
      <c r="S9" s="30" t="s">
        <v>25</v>
      </c>
      <c r="T9" s="35" t="s">
        <v>25</v>
      </c>
      <c r="U9" s="35" t="s">
        <v>23</v>
      </c>
      <c r="V9" s="29" t="s">
        <v>24</v>
      </c>
      <c r="W9" s="29" t="s">
        <v>24</v>
      </c>
      <c r="X9" s="30" t="s">
        <v>25</v>
      </c>
      <c r="Y9" s="35" t="s">
        <v>25</v>
      </c>
      <c r="Z9" s="29" t="s">
        <v>25</v>
      </c>
      <c r="AA9" s="35" t="s">
        <v>22</v>
      </c>
      <c r="AB9" s="35" t="s">
        <v>23</v>
      </c>
      <c r="AC9" s="29" t="s">
        <v>24</v>
      </c>
      <c r="AD9" s="29" t="s">
        <v>22</v>
      </c>
      <c r="AE9" s="29" t="s">
        <v>24</v>
      </c>
      <c r="AF9" s="29" t="s">
        <v>23</v>
      </c>
      <c r="AG9" s="29" t="s">
        <v>25</v>
      </c>
      <c r="AH9" s="35" t="s">
        <v>23</v>
      </c>
      <c r="AI9" s="35" t="s">
        <v>23</v>
      </c>
      <c r="AJ9" s="30">
        <v>148.0</v>
      </c>
    </row>
    <row r="10">
      <c r="A10" s="36" t="s">
        <v>26</v>
      </c>
      <c r="B10" s="2"/>
      <c r="C10" s="3"/>
      <c r="D10" s="29" t="s">
        <v>27</v>
      </c>
      <c r="E10" s="37">
        <v>184166.0</v>
      </c>
      <c r="F10" s="35" t="s">
        <v>28</v>
      </c>
      <c r="G10" s="35" t="s">
        <v>29</v>
      </c>
      <c r="H10" s="29" t="s">
        <v>23</v>
      </c>
      <c r="I10" s="29" t="s">
        <v>29</v>
      </c>
      <c r="J10" s="29" t="s">
        <v>28</v>
      </c>
      <c r="K10" s="29" t="s">
        <v>29</v>
      </c>
      <c r="L10" s="29" t="s">
        <v>28</v>
      </c>
      <c r="M10" s="35" t="s">
        <v>29</v>
      </c>
      <c r="N10" s="35" t="s">
        <v>28</v>
      </c>
      <c r="O10" s="29" t="s">
        <v>29</v>
      </c>
      <c r="P10" s="29" t="s">
        <v>23</v>
      </c>
      <c r="Q10" s="29" t="s">
        <v>29</v>
      </c>
      <c r="R10" s="30" t="s">
        <v>28</v>
      </c>
      <c r="S10" s="29" t="s">
        <v>29</v>
      </c>
      <c r="T10" s="35" t="s">
        <v>23</v>
      </c>
      <c r="U10" s="35" t="s">
        <v>29</v>
      </c>
      <c r="V10" s="29" t="s">
        <v>28</v>
      </c>
      <c r="W10" s="29" t="s">
        <v>29</v>
      </c>
      <c r="X10" s="30" t="s">
        <v>28</v>
      </c>
      <c r="Y10" s="35" t="s">
        <v>29</v>
      </c>
      <c r="Z10" s="29" t="s">
        <v>23</v>
      </c>
      <c r="AA10" s="34" t="s">
        <v>29</v>
      </c>
      <c r="AB10" s="35" t="s">
        <v>23</v>
      </c>
      <c r="AC10" s="29" t="s">
        <v>29</v>
      </c>
      <c r="AD10" s="29" t="s">
        <v>28</v>
      </c>
      <c r="AE10" s="29" t="s">
        <v>29</v>
      </c>
      <c r="AF10" s="29" t="s">
        <v>23</v>
      </c>
      <c r="AG10" s="29" t="s">
        <v>29</v>
      </c>
      <c r="AH10" s="35" t="s">
        <v>28</v>
      </c>
      <c r="AI10" s="35" t="s">
        <v>29</v>
      </c>
      <c r="AJ10" s="30">
        <v>108.0</v>
      </c>
    </row>
    <row r="11">
      <c r="A11" s="36" t="s">
        <v>30</v>
      </c>
      <c r="B11" s="2"/>
      <c r="C11" s="3"/>
      <c r="D11" s="29" t="s">
        <v>27</v>
      </c>
      <c r="E11" s="37">
        <v>261973.0</v>
      </c>
      <c r="F11" s="35" t="s">
        <v>29</v>
      </c>
      <c r="G11" s="35" t="s">
        <v>28</v>
      </c>
      <c r="H11" s="29" t="s">
        <v>29</v>
      </c>
      <c r="I11" s="29" t="s">
        <v>23</v>
      </c>
      <c r="J11" s="29" t="s">
        <v>29</v>
      </c>
      <c r="K11" s="29" t="s">
        <v>28</v>
      </c>
      <c r="L11" s="29" t="s">
        <v>29</v>
      </c>
      <c r="M11" s="35" t="s">
        <v>23</v>
      </c>
      <c r="N11" s="35" t="s">
        <v>29</v>
      </c>
      <c r="O11" s="29" t="s">
        <v>28</v>
      </c>
      <c r="P11" s="29" t="s">
        <v>29</v>
      </c>
      <c r="Q11" s="29" t="s">
        <v>28</v>
      </c>
      <c r="R11" s="29" t="s">
        <v>29</v>
      </c>
      <c r="S11" s="29" t="s">
        <v>23</v>
      </c>
      <c r="T11" s="35" t="s">
        <v>29</v>
      </c>
      <c r="U11" s="35" t="s">
        <v>23</v>
      </c>
      <c r="V11" s="29" t="s">
        <v>29</v>
      </c>
      <c r="W11" s="29" t="s">
        <v>28</v>
      </c>
      <c r="X11" s="29" t="s">
        <v>29</v>
      </c>
      <c r="Y11" s="35" t="s">
        <v>28</v>
      </c>
      <c r="Z11" s="29" t="s">
        <v>29</v>
      </c>
      <c r="AA11" s="35" t="s">
        <v>28</v>
      </c>
      <c r="AB11" s="35" t="s">
        <v>29</v>
      </c>
      <c r="AC11" s="29" t="s">
        <v>23</v>
      </c>
      <c r="AD11" s="29" t="s">
        <v>29</v>
      </c>
      <c r="AE11" s="29" t="s">
        <v>28</v>
      </c>
      <c r="AF11" s="29" t="s">
        <v>29</v>
      </c>
      <c r="AG11" s="29" t="s">
        <v>23</v>
      </c>
      <c r="AH11" s="35" t="s">
        <v>29</v>
      </c>
      <c r="AI11" s="35" t="s">
        <v>28</v>
      </c>
      <c r="AJ11" s="30">
        <v>108.0</v>
      </c>
    </row>
    <row r="12">
      <c r="A12" s="36" t="s">
        <v>31</v>
      </c>
      <c r="B12" s="2"/>
      <c r="C12" s="3"/>
      <c r="D12" s="29" t="s">
        <v>27</v>
      </c>
      <c r="E12" s="37">
        <v>238950.0</v>
      </c>
      <c r="F12" s="35" t="s">
        <v>23</v>
      </c>
      <c r="G12" s="35" t="s">
        <v>22</v>
      </c>
      <c r="H12" s="29" t="s">
        <v>22</v>
      </c>
      <c r="I12" s="29" t="s">
        <v>23</v>
      </c>
      <c r="J12" s="29" t="s">
        <v>22</v>
      </c>
      <c r="K12" s="29" t="s">
        <v>23</v>
      </c>
      <c r="L12" s="29" t="s">
        <v>32</v>
      </c>
      <c r="M12" s="35" t="s">
        <v>29</v>
      </c>
      <c r="N12" s="35" t="s">
        <v>23</v>
      </c>
      <c r="O12" s="29" t="s">
        <v>22</v>
      </c>
      <c r="P12" s="29" t="s">
        <v>22</v>
      </c>
      <c r="Q12" s="29" t="s">
        <v>23</v>
      </c>
      <c r="R12" s="29" t="s">
        <v>32</v>
      </c>
      <c r="S12" s="29" t="s">
        <v>29</v>
      </c>
      <c r="T12" s="35" t="s">
        <v>23</v>
      </c>
      <c r="U12" s="35" t="s">
        <v>22</v>
      </c>
      <c r="V12" s="29" t="s">
        <v>23</v>
      </c>
      <c r="W12" s="29" t="s">
        <v>22</v>
      </c>
      <c r="X12" s="29" t="s">
        <v>23</v>
      </c>
      <c r="Y12" s="35" t="s">
        <v>22</v>
      </c>
      <c r="Z12" s="29" t="s">
        <v>22</v>
      </c>
      <c r="AA12" s="35" t="s">
        <v>23</v>
      </c>
      <c r="AB12" s="35" t="s">
        <v>23</v>
      </c>
      <c r="AC12" s="29" t="s">
        <v>22</v>
      </c>
      <c r="AD12" s="29" t="s">
        <v>23</v>
      </c>
      <c r="AE12" s="29" t="s">
        <v>22</v>
      </c>
      <c r="AF12" s="29" t="s">
        <v>22</v>
      </c>
      <c r="AG12" s="29" t="s">
        <v>22</v>
      </c>
      <c r="AH12" s="35" t="s">
        <v>23</v>
      </c>
      <c r="AI12" s="35" t="s">
        <v>22</v>
      </c>
      <c r="AJ12" s="30">
        <v>108.0</v>
      </c>
    </row>
    <row r="13">
      <c r="A13" s="36" t="s">
        <v>33</v>
      </c>
      <c r="B13" s="2"/>
      <c r="C13" s="3"/>
      <c r="D13" s="29" t="s">
        <v>27</v>
      </c>
      <c r="E13" s="37">
        <v>372120.0</v>
      </c>
      <c r="F13" s="35" t="s">
        <v>25</v>
      </c>
      <c r="G13" s="35" t="s">
        <v>23</v>
      </c>
      <c r="H13" s="29" t="s">
        <v>25</v>
      </c>
      <c r="I13" s="29" t="s">
        <v>25</v>
      </c>
      <c r="J13" s="29" t="s">
        <v>23</v>
      </c>
      <c r="K13" s="29" t="s">
        <v>25</v>
      </c>
      <c r="L13" s="29" t="s">
        <v>23</v>
      </c>
      <c r="M13" s="35" t="s">
        <v>25</v>
      </c>
      <c r="N13" s="35" t="s">
        <v>25</v>
      </c>
      <c r="O13" s="29" t="s">
        <v>23</v>
      </c>
      <c r="P13" s="29" t="s">
        <v>25</v>
      </c>
      <c r="Q13" s="29" t="s">
        <v>23</v>
      </c>
      <c r="R13" s="29" t="s">
        <v>25</v>
      </c>
      <c r="S13" s="29" t="s">
        <v>25</v>
      </c>
      <c r="T13" s="35" t="s">
        <v>23</v>
      </c>
      <c r="U13" s="35" t="s">
        <v>23</v>
      </c>
      <c r="V13" s="29" t="s">
        <v>25</v>
      </c>
      <c r="W13" s="29" t="s">
        <v>23</v>
      </c>
      <c r="X13" s="29" t="s">
        <v>23</v>
      </c>
      <c r="Y13" s="35" t="s">
        <v>25</v>
      </c>
      <c r="Z13" s="29" t="s">
        <v>25</v>
      </c>
      <c r="AA13" s="35" t="s">
        <v>25</v>
      </c>
      <c r="AB13" s="35" t="s">
        <v>25</v>
      </c>
      <c r="AC13" s="29" t="s">
        <v>25</v>
      </c>
      <c r="AD13" s="29" t="s">
        <v>23</v>
      </c>
      <c r="AE13" s="29" t="s">
        <v>23</v>
      </c>
      <c r="AF13" s="29" t="s">
        <v>25</v>
      </c>
      <c r="AG13" s="29" t="s">
        <v>25</v>
      </c>
      <c r="AH13" s="35" t="s">
        <v>23</v>
      </c>
      <c r="AI13" s="35" t="s">
        <v>25</v>
      </c>
      <c r="AJ13" s="30">
        <v>108.0</v>
      </c>
    </row>
    <row r="14">
      <c r="A14" s="36" t="s">
        <v>34</v>
      </c>
      <c r="B14" s="2"/>
      <c r="C14" s="3"/>
      <c r="D14" s="29" t="s">
        <v>35</v>
      </c>
      <c r="E14" s="37">
        <v>757903.0</v>
      </c>
      <c r="F14" s="35" t="s">
        <v>22</v>
      </c>
      <c r="G14" s="35" t="s">
        <v>25</v>
      </c>
      <c r="H14" s="29" t="s">
        <v>23</v>
      </c>
      <c r="I14" s="29" t="s">
        <v>22</v>
      </c>
      <c r="J14" s="29" t="s">
        <v>23</v>
      </c>
      <c r="K14" s="29" t="s">
        <v>32</v>
      </c>
      <c r="L14" s="29" t="s">
        <v>29</v>
      </c>
      <c r="M14" s="35" t="s">
        <v>23</v>
      </c>
      <c r="N14" s="35" t="s">
        <v>23</v>
      </c>
      <c r="O14" s="29" t="s">
        <v>25</v>
      </c>
      <c r="P14" s="29" t="s">
        <v>23</v>
      </c>
      <c r="Q14" s="29" t="s">
        <v>32</v>
      </c>
      <c r="R14" s="29" t="s">
        <v>29</v>
      </c>
      <c r="S14" s="29" t="s">
        <v>23</v>
      </c>
      <c r="T14" s="35" t="s">
        <v>22</v>
      </c>
      <c r="U14" s="35" t="s">
        <v>25</v>
      </c>
      <c r="V14" s="29" t="s">
        <v>23</v>
      </c>
      <c r="W14" s="29" t="s">
        <v>23</v>
      </c>
      <c r="X14" s="29" t="s">
        <v>22</v>
      </c>
      <c r="Y14" s="35" t="s">
        <v>23</v>
      </c>
      <c r="Z14" s="29" t="s">
        <v>22</v>
      </c>
      <c r="AA14" s="35" t="s">
        <v>32</v>
      </c>
      <c r="AB14" s="35" t="s">
        <v>29</v>
      </c>
      <c r="AC14" s="29" t="s">
        <v>23</v>
      </c>
      <c r="AD14" s="29" t="s">
        <v>23</v>
      </c>
      <c r="AE14" s="29" t="s">
        <v>25</v>
      </c>
      <c r="AF14" s="29" t="s">
        <v>22</v>
      </c>
      <c r="AG14" s="29" t="s">
        <v>23</v>
      </c>
      <c r="AH14" s="35" t="s">
        <v>25</v>
      </c>
      <c r="AI14" s="35" t="s">
        <v>25</v>
      </c>
      <c r="AJ14" s="30">
        <v>108.0</v>
      </c>
    </row>
    <row r="15">
      <c r="A15" s="36" t="s">
        <v>36</v>
      </c>
      <c r="B15" s="2"/>
      <c r="C15" s="3"/>
      <c r="D15" s="29" t="s">
        <v>35</v>
      </c>
      <c r="E15" s="37">
        <v>847701.0</v>
      </c>
      <c r="F15" s="35" t="s">
        <v>25</v>
      </c>
      <c r="G15" s="35" t="s">
        <v>23</v>
      </c>
      <c r="H15" s="29" t="s">
        <v>25</v>
      </c>
      <c r="I15" s="29" t="s">
        <v>25</v>
      </c>
      <c r="J15" s="29" t="s">
        <v>25</v>
      </c>
      <c r="K15" s="29" t="s">
        <v>23</v>
      </c>
      <c r="L15" s="29" t="s">
        <v>25</v>
      </c>
      <c r="M15" s="35" t="s">
        <v>23</v>
      </c>
      <c r="N15" s="35" t="s">
        <v>32</v>
      </c>
      <c r="O15" s="29" t="s">
        <v>29</v>
      </c>
      <c r="P15" s="29" t="s">
        <v>23</v>
      </c>
      <c r="Q15" s="29" t="s">
        <v>25</v>
      </c>
      <c r="R15" s="29" t="s">
        <v>23</v>
      </c>
      <c r="S15" s="29" t="s">
        <v>22</v>
      </c>
      <c r="T15" s="35" t="s">
        <v>23</v>
      </c>
      <c r="U15" s="35" t="s">
        <v>23</v>
      </c>
      <c r="V15" s="29" t="s">
        <v>23</v>
      </c>
      <c r="W15" s="29" t="s">
        <v>25</v>
      </c>
      <c r="X15" s="29" t="s">
        <v>25</v>
      </c>
      <c r="Y15" s="35" t="s">
        <v>23</v>
      </c>
      <c r="Z15" s="29" t="s">
        <v>23</v>
      </c>
      <c r="AA15" s="35" t="s">
        <v>25</v>
      </c>
      <c r="AB15" s="35" t="s">
        <v>22</v>
      </c>
      <c r="AC15" s="29" t="s">
        <v>25</v>
      </c>
      <c r="AD15" s="29" t="s">
        <v>25</v>
      </c>
      <c r="AE15" s="29" t="s">
        <v>23</v>
      </c>
      <c r="AF15" s="29" t="s">
        <v>32</v>
      </c>
      <c r="AG15" s="29" t="s">
        <v>29</v>
      </c>
      <c r="AH15" s="35" t="s">
        <v>32</v>
      </c>
      <c r="AI15" s="35" t="s">
        <v>29</v>
      </c>
      <c r="AJ15" s="30">
        <v>108.0</v>
      </c>
    </row>
    <row r="16">
      <c r="A16" s="38"/>
      <c r="B16" s="2"/>
      <c r="C16" s="3"/>
      <c r="D16" s="25"/>
      <c r="E16" s="39"/>
      <c r="F16" s="24"/>
      <c r="G16" s="24"/>
      <c r="H16" s="25"/>
      <c r="I16" s="25"/>
      <c r="J16" s="25"/>
      <c r="K16" s="25"/>
      <c r="L16" s="25"/>
      <c r="M16" s="24"/>
      <c r="N16" s="24"/>
      <c r="O16" s="25"/>
      <c r="P16" s="25"/>
      <c r="Q16" s="25"/>
      <c r="R16" s="25"/>
      <c r="S16" s="25"/>
      <c r="T16" s="24"/>
      <c r="U16" s="24"/>
      <c r="V16" s="25"/>
      <c r="W16" s="25"/>
      <c r="X16" s="25"/>
      <c r="Y16" s="24"/>
      <c r="Z16" s="25"/>
      <c r="AA16" s="24"/>
      <c r="AB16" s="24"/>
      <c r="AC16" s="25"/>
      <c r="AD16" s="25"/>
      <c r="AE16" s="25"/>
      <c r="AF16" s="25"/>
      <c r="AG16" s="25"/>
      <c r="AH16" s="24"/>
      <c r="AI16" s="24"/>
      <c r="AJ16" s="25"/>
    </row>
    <row r="17">
      <c r="A17" s="40" t="s">
        <v>37</v>
      </c>
      <c r="B17" s="2"/>
      <c r="C17" s="3"/>
      <c r="D17" s="41"/>
      <c r="E17" s="41"/>
      <c r="F17" s="24"/>
      <c r="G17" s="24"/>
      <c r="H17" s="25"/>
      <c r="I17" s="25"/>
      <c r="J17" s="25"/>
      <c r="K17" s="25"/>
      <c r="L17" s="25"/>
      <c r="M17" s="24"/>
      <c r="N17" s="24"/>
      <c r="O17" s="25"/>
      <c r="P17" s="25"/>
      <c r="Q17" s="25"/>
      <c r="R17" s="25"/>
      <c r="S17" s="25"/>
      <c r="T17" s="24"/>
      <c r="U17" s="24"/>
      <c r="V17" s="25"/>
      <c r="W17" s="25"/>
      <c r="X17" s="25"/>
      <c r="Y17" s="24"/>
      <c r="Z17" s="25"/>
      <c r="AA17" s="24"/>
      <c r="AB17" s="24"/>
      <c r="AC17" s="25"/>
      <c r="AD17" s="25"/>
      <c r="AE17" s="25"/>
      <c r="AF17" s="25"/>
      <c r="AG17" s="25"/>
      <c r="AH17" s="24"/>
      <c r="AI17" s="24"/>
      <c r="AJ17" s="42"/>
    </row>
    <row r="18">
      <c r="A18" s="43" t="s">
        <v>38</v>
      </c>
      <c r="B18" s="2"/>
      <c r="C18" s="3"/>
      <c r="D18" s="44" t="s">
        <v>27</v>
      </c>
      <c r="E18" s="37">
        <v>173641.0</v>
      </c>
      <c r="F18" s="35" t="s">
        <v>29</v>
      </c>
      <c r="G18" s="35" t="s">
        <v>32</v>
      </c>
      <c r="H18" s="29" t="s">
        <v>29</v>
      </c>
      <c r="I18" s="29" t="s">
        <v>32</v>
      </c>
      <c r="J18" s="29" t="s">
        <v>29</v>
      </c>
      <c r="K18" s="29" t="s">
        <v>23</v>
      </c>
      <c r="L18" s="29" t="s">
        <v>29</v>
      </c>
      <c r="M18" s="35" t="s">
        <v>32</v>
      </c>
      <c r="N18" s="35" t="s">
        <v>29</v>
      </c>
      <c r="O18" s="29" t="s">
        <v>32</v>
      </c>
      <c r="P18" s="29" t="s">
        <v>29</v>
      </c>
      <c r="Q18" s="29" t="s">
        <v>23</v>
      </c>
      <c r="R18" s="30" t="s">
        <v>29</v>
      </c>
      <c r="S18" s="29" t="s">
        <v>23</v>
      </c>
      <c r="T18" s="35" t="s">
        <v>29</v>
      </c>
      <c r="U18" s="35" t="s">
        <v>32</v>
      </c>
      <c r="V18" s="29" t="s">
        <v>29</v>
      </c>
      <c r="W18" s="29" t="s">
        <v>32</v>
      </c>
      <c r="X18" s="30" t="s">
        <v>29</v>
      </c>
      <c r="Y18" s="35" t="s">
        <v>32</v>
      </c>
      <c r="Z18" s="29" t="s">
        <v>29</v>
      </c>
      <c r="AA18" s="34" t="s">
        <v>23</v>
      </c>
      <c r="AB18" s="35" t="s">
        <v>29</v>
      </c>
      <c r="AC18" s="29" t="s">
        <v>32</v>
      </c>
      <c r="AD18" s="29" t="s">
        <v>29</v>
      </c>
      <c r="AE18" s="29" t="s">
        <v>32</v>
      </c>
      <c r="AF18" s="29" t="s">
        <v>29</v>
      </c>
      <c r="AG18" s="29" t="s">
        <v>23</v>
      </c>
      <c r="AH18" s="35" t="s">
        <v>29</v>
      </c>
      <c r="AI18" s="35" t="s">
        <v>23</v>
      </c>
      <c r="AJ18" s="30">
        <v>108.0</v>
      </c>
    </row>
    <row r="19">
      <c r="A19" s="45" t="s">
        <v>39</v>
      </c>
      <c r="B19" s="2"/>
      <c r="C19" s="3"/>
      <c r="D19" s="44" t="s">
        <v>27</v>
      </c>
      <c r="E19" s="46">
        <v>437799.0</v>
      </c>
      <c r="F19" s="34" t="s">
        <v>23</v>
      </c>
      <c r="G19" s="34" t="s">
        <v>29</v>
      </c>
      <c r="H19" s="30" t="s">
        <v>32</v>
      </c>
      <c r="I19" s="29" t="s">
        <v>29</v>
      </c>
      <c r="J19" s="29" t="s">
        <v>32</v>
      </c>
      <c r="K19" s="29" t="s">
        <v>29</v>
      </c>
      <c r="L19" s="29" t="s">
        <v>23</v>
      </c>
      <c r="M19" s="35" t="s">
        <v>29</v>
      </c>
      <c r="N19" s="35" t="s">
        <v>23</v>
      </c>
      <c r="O19" s="29" t="s">
        <v>29</v>
      </c>
      <c r="P19" s="29" t="s">
        <v>32</v>
      </c>
      <c r="Q19" s="29" t="s">
        <v>29</v>
      </c>
      <c r="R19" s="29" t="s">
        <v>32</v>
      </c>
      <c r="S19" s="29" t="s">
        <v>29</v>
      </c>
      <c r="T19" s="35" t="s">
        <v>32</v>
      </c>
      <c r="U19" s="35" t="s">
        <v>29</v>
      </c>
      <c r="V19" s="29" t="s">
        <v>23</v>
      </c>
      <c r="W19" s="29" t="s">
        <v>29</v>
      </c>
      <c r="X19" s="29" t="s">
        <v>32</v>
      </c>
      <c r="Y19" s="35" t="s">
        <v>29</v>
      </c>
      <c r="Z19" s="29" t="s">
        <v>32</v>
      </c>
      <c r="AA19" s="35" t="s">
        <v>29</v>
      </c>
      <c r="AB19" s="35" t="s">
        <v>23</v>
      </c>
      <c r="AC19" s="29" t="s">
        <v>29</v>
      </c>
      <c r="AD19" s="29" t="s">
        <v>23</v>
      </c>
      <c r="AE19" s="29" t="s">
        <v>29</v>
      </c>
      <c r="AF19" s="29" t="s">
        <v>32</v>
      </c>
      <c r="AG19" s="29" t="s">
        <v>29</v>
      </c>
      <c r="AH19" s="35" t="s">
        <v>32</v>
      </c>
      <c r="AI19" s="35" t="s">
        <v>29</v>
      </c>
      <c r="AJ19" s="30">
        <v>108.0</v>
      </c>
    </row>
    <row r="20">
      <c r="A20" s="45" t="s">
        <v>40</v>
      </c>
      <c r="B20" s="2"/>
      <c r="C20" s="3"/>
      <c r="D20" s="29" t="s">
        <v>27</v>
      </c>
      <c r="E20" s="39"/>
      <c r="F20" s="34" t="s">
        <v>32</v>
      </c>
      <c r="G20" s="34" t="s">
        <v>29</v>
      </c>
      <c r="H20" s="30" t="s">
        <v>23</v>
      </c>
      <c r="I20" s="29" t="s">
        <v>29</v>
      </c>
      <c r="J20" s="29" t="s">
        <v>23</v>
      </c>
      <c r="K20" s="29" t="s">
        <v>32</v>
      </c>
      <c r="L20" s="29" t="s">
        <v>29</v>
      </c>
      <c r="M20" s="35" t="s">
        <v>23</v>
      </c>
      <c r="N20" s="35" t="s">
        <v>32</v>
      </c>
      <c r="O20" s="29" t="s">
        <v>29</v>
      </c>
      <c r="P20" s="29" t="s">
        <v>23</v>
      </c>
      <c r="Q20" s="29" t="s">
        <v>29</v>
      </c>
      <c r="R20" s="29" t="s">
        <v>23</v>
      </c>
      <c r="S20" s="29" t="s">
        <v>32</v>
      </c>
      <c r="T20" s="35" t="s">
        <v>29</v>
      </c>
      <c r="U20" s="35" t="s">
        <v>23</v>
      </c>
      <c r="V20" s="29" t="s">
        <v>32</v>
      </c>
      <c r="W20" s="29" t="s">
        <v>29</v>
      </c>
      <c r="X20" s="29" t="s">
        <v>23</v>
      </c>
      <c r="Y20" s="35" t="s">
        <v>29</v>
      </c>
      <c r="Z20" s="29" t="s">
        <v>23</v>
      </c>
      <c r="AA20" s="35" t="s">
        <v>29</v>
      </c>
      <c r="AB20" s="35" t="s">
        <v>32</v>
      </c>
      <c r="AC20" s="29" t="s">
        <v>29</v>
      </c>
      <c r="AD20" s="29" t="s">
        <v>32</v>
      </c>
      <c r="AE20" s="29" t="s">
        <v>29</v>
      </c>
      <c r="AF20" s="29" t="s">
        <v>23</v>
      </c>
      <c r="AG20" s="29" t="s">
        <v>32</v>
      </c>
      <c r="AH20" s="35" t="s">
        <v>29</v>
      </c>
      <c r="AI20" s="35" t="s">
        <v>32</v>
      </c>
      <c r="AJ20" s="30">
        <v>108.0</v>
      </c>
    </row>
    <row r="21">
      <c r="A21" s="47"/>
      <c r="B21" s="2"/>
      <c r="C21" s="3"/>
      <c r="D21" s="48"/>
      <c r="E21" s="39"/>
      <c r="F21" s="24"/>
      <c r="G21" s="24"/>
      <c r="H21" s="25"/>
      <c r="I21" s="25"/>
      <c r="J21" s="25"/>
      <c r="K21" s="25"/>
      <c r="L21" s="25"/>
      <c r="M21" s="24"/>
      <c r="N21" s="24"/>
      <c r="O21" s="25"/>
      <c r="P21" s="25"/>
      <c r="Q21" s="25"/>
      <c r="R21" s="25"/>
      <c r="S21" s="25"/>
      <c r="T21" s="24"/>
      <c r="U21" s="24"/>
      <c r="V21" s="25"/>
      <c r="W21" s="25"/>
      <c r="X21" s="25"/>
      <c r="Y21" s="24"/>
      <c r="Z21" s="25"/>
      <c r="AA21" s="24"/>
      <c r="AB21" s="24"/>
      <c r="AC21" s="25"/>
      <c r="AD21" s="25"/>
      <c r="AE21" s="25"/>
      <c r="AF21" s="25"/>
      <c r="AG21" s="25"/>
      <c r="AH21" s="24"/>
      <c r="AI21" s="24"/>
      <c r="AJ21" s="25"/>
    </row>
    <row r="22">
      <c r="A22" s="4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3"/>
    </row>
    <row r="23">
      <c r="A23" s="38"/>
      <c r="B23" s="2"/>
      <c r="C23" s="3"/>
      <c r="D23" s="50"/>
      <c r="E23" s="51" t="s">
        <v>22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</row>
    <row r="24">
      <c r="A24" s="38"/>
      <c r="B24" s="2"/>
      <c r="C24" s="3"/>
      <c r="D24" s="25"/>
      <c r="E24" s="52" t="s">
        <v>25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</row>
    <row r="25">
      <c r="A25" s="53" t="s">
        <v>41</v>
      </c>
      <c r="B25" s="2"/>
      <c r="C25" s="2"/>
      <c r="D25" s="2"/>
      <c r="E25" s="3"/>
      <c r="F25" s="5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3"/>
    </row>
    <row r="26">
      <c r="A26" s="55"/>
      <c r="B26" s="6"/>
      <c r="C26" s="6"/>
      <c r="D26" s="7"/>
      <c r="E26" s="56" t="s">
        <v>22</v>
      </c>
      <c r="F26" s="57">
        <v>3.0</v>
      </c>
      <c r="G26" s="57">
        <v>2.0</v>
      </c>
      <c r="H26" s="57">
        <v>2.0</v>
      </c>
      <c r="I26" s="57">
        <v>1.0</v>
      </c>
      <c r="J26" s="57">
        <v>2.0</v>
      </c>
      <c r="K26" s="57">
        <v>2.0</v>
      </c>
      <c r="L26" s="57">
        <v>1.0</v>
      </c>
      <c r="M26" s="57">
        <v>1.0</v>
      </c>
      <c r="N26" s="57">
        <v>2.0</v>
      </c>
      <c r="O26" s="57">
        <v>3.0</v>
      </c>
      <c r="P26" s="57">
        <v>2.0</v>
      </c>
      <c r="Q26" s="57">
        <v>2.0</v>
      </c>
      <c r="R26" s="57">
        <v>1.0</v>
      </c>
      <c r="S26" s="57">
        <v>1.0</v>
      </c>
      <c r="T26" s="57">
        <v>1.0</v>
      </c>
      <c r="U26" s="57">
        <v>1.0</v>
      </c>
      <c r="V26" s="57">
        <v>2.0</v>
      </c>
      <c r="W26" s="57">
        <v>3.0</v>
      </c>
      <c r="X26" s="57">
        <v>2.0</v>
      </c>
      <c r="Y26" s="57">
        <v>2.0</v>
      </c>
      <c r="Z26" s="57">
        <v>2.0</v>
      </c>
      <c r="AA26" s="57">
        <v>2.0</v>
      </c>
      <c r="AB26" s="57">
        <v>1.0</v>
      </c>
      <c r="AC26" s="57">
        <v>2.0</v>
      </c>
      <c r="AD26" s="57">
        <v>2.0</v>
      </c>
      <c r="AE26" s="57">
        <v>3.0</v>
      </c>
      <c r="AF26" s="57">
        <v>2.0</v>
      </c>
      <c r="AG26" s="57">
        <v>1.0</v>
      </c>
      <c r="AH26" s="57">
        <v>1.0</v>
      </c>
      <c r="AI26" s="57">
        <v>2.0</v>
      </c>
      <c r="AJ26" s="48"/>
    </row>
    <row r="27">
      <c r="A27" s="11"/>
      <c r="B27" s="12"/>
      <c r="C27" s="12"/>
      <c r="D27" s="13"/>
      <c r="E27" s="56" t="s">
        <v>25</v>
      </c>
      <c r="F27" s="57">
        <v>3.0</v>
      </c>
      <c r="G27" s="57">
        <v>2.0</v>
      </c>
      <c r="H27" s="57">
        <v>2.0</v>
      </c>
      <c r="I27" s="57">
        <v>2.0</v>
      </c>
      <c r="J27" s="57">
        <v>3.0</v>
      </c>
      <c r="K27" s="57">
        <v>2.0</v>
      </c>
      <c r="L27" s="57">
        <v>3.0</v>
      </c>
      <c r="M27" s="57">
        <v>1.0</v>
      </c>
      <c r="N27" s="57">
        <v>2.0</v>
      </c>
      <c r="O27" s="57">
        <v>2.0</v>
      </c>
      <c r="P27" s="57">
        <v>2.0</v>
      </c>
      <c r="Q27" s="57">
        <v>2.0</v>
      </c>
      <c r="R27" s="57">
        <v>2.0</v>
      </c>
      <c r="S27" s="57">
        <v>2.0</v>
      </c>
      <c r="T27" s="57">
        <v>1.0</v>
      </c>
      <c r="U27" s="57">
        <v>1.0</v>
      </c>
      <c r="V27" s="57">
        <v>2.0</v>
      </c>
      <c r="W27" s="57">
        <v>2.0</v>
      </c>
      <c r="X27" s="57">
        <v>3.0</v>
      </c>
      <c r="Y27" s="57">
        <v>3.0</v>
      </c>
      <c r="Z27" s="57">
        <v>2.0</v>
      </c>
      <c r="AA27" s="57">
        <v>3.0</v>
      </c>
      <c r="AB27" s="57">
        <v>1.0</v>
      </c>
      <c r="AC27" s="57">
        <v>2.0</v>
      </c>
      <c r="AD27" s="57">
        <v>2.0</v>
      </c>
      <c r="AE27" s="57">
        <v>2.0</v>
      </c>
      <c r="AF27" s="57">
        <v>2.0</v>
      </c>
      <c r="AG27" s="57">
        <v>1.0</v>
      </c>
      <c r="AH27" s="57">
        <v>2.0</v>
      </c>
      <c r="AI27" s="57">
        <v>3.0</v>
      </c>
      <c r="AJ27" s="48"/>
    </row>
    <row r="28">
      <c r="A28" s="58"/>
      <c r="B28" s="6"/>
      <c r="C28" s="6"/>
      <c r="D28" s="7"/>
      <c r="E28" s="56" t="s">
        <v>42</v>
      </c>
      <c r="F28" s="59">
        <f t="shared" ref="F28:X28" si="1">COUNTIF(F8:F22,"V")</f>
        <v>0</v>
      </c>
      <c r="G28" s="59">
        <f t="shared" si="1"/>
        <v>0</v>
      </c>
      <c r="H28" s="59">
        <f t="shared" si="1"/>
        <v>0</v>
      </c>
      <c r="I28" s="59">
        <f t="shared" si="1"/>
        <v>0</v>
      </c>
      <c r="J28" s="59">
        <f t="shared" si="1"/>
        <v>0</v>
      </c>
      <c r="K28" s="59">
        <f t="shared" si="1"/>
        <v>0</v>
      </c>
      <c r="L28" s="59">
        <f t="shared" si="1"/>
        <v>0</v>
      </c>
      <c r="M28" s="59">
        <f t="shared" si="1"/>
        <v>0</v>
      </c>
      <c r="N28" s="59">
        <f t="shared" si="1"/>
        <v>0</v>
      </c>
      <c r="O28" s="59">
        <f t="shared" si="1"/>
        <v>0</v>
      </c>
      <c r="P28" s="59">
        <f t="shared" si="1"/>
        <v>0</v>
      </c>
      <c r="Q28" s="59">
        <f t="shared" si="1"/>
        <v>0</v>
      </c>
      <c r="R28" s="59">
        <f t="shared" si="1"/>
        <v>0</v>
      </c>
      <c r="S28" s="59">
        <f t="shared" si="1"/>
        <v>0</v>
      </c>
      <c r="T28" s="59">
        <f t="shared" si="1"/>
        <v>0</v>
      </c>
      <c r="U28" s="59">
        <f t="shared" si="1"/>
        <v>0</v>
      </c>
      <c r="V28" s="59">
        <f t="shared" si="1"/>
        <v>0</v>
      </c>
      <c r="W28" s="59">
        <f t="shared" si="1"/>
        <v>0</v>
      </c>
      <c r="X28" s="59">
        <f t="shared" si="1"/>
        <v>0</v>
      </c>
      <c r="Y28" s="59">
        <v>0.0</v>
      </c>
      <c r="Z28" s="59">
        <f t="shared" ref="Z28:AA28" si="2">COUNTIF(Z8:Z22,"V")</f>
        <v>0</v>
      </c>
      <c r="AA28" s="59">
        <f t="shared" si="2"/>
        <v>0</v>
      </c>
      <c r="AB28" s="59">
        <v>0.0</v>
      </c>
      <c r="AC28" s="59">
        <f t="shared" ref="AC28:AF28" si="3">COUNTIF(AC8:AC22,"V")</f>
        <v>0</v>
      </c>
      <c r="AD28" s="59">
        <f t="shared" si="3"/>
        <v>0</v>
      </c>
      <c r="AE28" s="59">
        <f t="shared" si="3"/>
        <v>0</v>
      </c>
      <c r="AF28" s="59">
        <f t="shared" si="3"/>
        <v>0</v>
      </c>
      <c r="AG28" s="59">
        <v>0.0</v>
      </c>
      <c r="AH28" s="59">
        <v>0.0</v>
      </c>
      <c r="AI28" s="59">
        <v>0.0</v>
      </c>
      <c r="AJ28" s="50"/>
    </row>
    <row r="29">
      <c r="A29" s="11"/>
      <c r="B29" s="12"/>
      <c r="C29" s="12"/>
      <c r="D29" s="13"/>
      <c r="E29" s="56" t="s">
        <v>32</v>
      </c>
      <c r="F29" s="59">
        <f t="shared" ref="F29:R29" si="4">COUNTIF(F8:F22,"N")</f>
        <v>1</v>
      </c>
      <c r="G29" s="59">
        <f t="shared" si="4"/>
        <v>1</v>
      </c>
      <c r="H29" s="59">
        <f t="shared" si="4"/>
        <v>1</v>
      </c>
      <c r="I29" s="59">
        <f t="shared" si="4"/>
        <v>1</v>
      </c>
      <c r="J29" s="59">
        <f t="shared" si="4"/>
        <v>1</v>
      </c>
      <c r="K29" s="59">
        <f t="shared" si="4"/>
        <v>2</v>
      </c>
      <c r="L29" s="59">
        <f t="shared" si="4"/>
        <v>1</v>
      </c>
      <c r="M29" s="59">
        <f t="shared" si="4"/>
        <v>1</v>
      </c>
      <c r="N29" s="59">
        <f t="shared" si="4"/>
        <v>2</v>
      </c>
      <c r="O29" s="59">
        <f t="shared" si="4"/>
        <v>1</v>
      </c>
      <c r="P29" s="59">
        <f t="shared" si="4"/>
        <v>1</v>
      </c>
      <c r="Q29" s="59">
        <f t="shared" si="4"/>
        <v>1</v>
      </c>
      <c r="R29" s="59">
        <f t="shared" si="4"/>
        <v>2</v>
      </c>
      <c r="S29" s="59">
        <v>1.0</v>
      </c>
      <c r="T29" s="59">
        <f t="shared" ref="T29:V29" si="5">COUNTIF(T8:T22,"N")</f>
        <v>1</v>
      </c>
      <c r="U29" s="59">
        <f t="shared" si="5"/>
        <v>1</v>
      </c>
      <c r="V29" s="59">
        <f t="shared" si="5"/>
        <v>1</v>
      </c>
      <c r="W29" s="59">
        <v>1.0</v>
      </c>
      <c r="X29" s="59">
        <f t="shared" ref="X29:AF29" si="6">COUNTIF(X8:X22,"N")</f>
        <v>1</v>
      </c>
      <c r="Y29" s="59">
        <f t="shared" si="6"/>
        <v>1</v>
      </c>
      <c r="Z29" s="59">
        <f t="shared" si="6"/>
        <v>1</v>
      </c>
      <c r="AA29" s="59">
        <f t="shared" si="6"/>
        <v>1</v>
      </c>
      <c r="AB29" s="59">
        <f t="shared" si="6"/>
        <v>1</v>
      </c>
      <c r="AC29" s="59">
        <f t="shared" si="6"/>
        <v>1</v>
      </c>
      <c r="AD29" s="59">
        <f t="shared" si="6"/>
        <v>1</v>
      </c>
      <c r="AE29" s="59">
        <f t="shared" si="6"/>
        <v>1</v>
      </c>
      <c r="AF29" s="59">
        <f t="shared" si="6"/>
        <v>2</v>
      </c>
      <c r="AG29" s="59">
        <v>1.0</v>
      </c>
      <c r="AH29" s="59">
        <v>1.0</v>
      </c>
      <c r="AI29" s="50"/>
      <c r="AJ29" s="50"/>
    </row>
    <row r="30">
      <c r="A30" s="60" t="s">
        <v>43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  <c r="U30" s="63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7"/>
    </row>
    <row r="31">
      <c r="A31" s="64" t="s">
        <v>44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6"/>
      <c r="U31" s="67"/>
      <c r="AJ31" s="68"/>
    </row>
    <row r="32">
      <c r="A32" s="69"/>
      <c r="T32" s="70"/>
      <c r="U32" s="71" t="s">
        <v>45</v>
      </c>
      <c r="AJ32" s="68"/>
    </row>
    <row r="33">
      <c r="A33" s="69"/>
      <c r="T33" s="70"/>
      <c r="U33" s="72" t="s">
        <v>46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</row>
    <row r="34">
      <c r="A34" s="7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"/>
    </row>
  </sheetData>
  <mergeCells count="65"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A3:E4"/>
    <mergeCell ref="A5:E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6:D27"/>
    <mergeCell ref="A28:D29"/>
    <mergeCell ref="A18:C18"/>
    <mergeCell ref="A19:C19"/>
    <mergeCell ref="A20:C20"/>
    <mergeCell ref="A21:C21"/>
    <mergeCell ref="A23:C23"/>
    <mergeCell ref="A24:C24"/>
    <mergeCell ref="A25:E25"/>
    <mergeCell ref="U33:AJ33"/>
    <mergeCell ref="A34:AJ34"/>
    <mergeCell ref="A22:AJ22"/>
    <mergeCell ref="F25:AJ25"/>
    <mergeCell ref="A30:T30"/>
    <mergeCell ref="U30:AJ30"/>
    <mergeCell ref="A31:T33"/>
    <mergeCell ref="U31:AJ31"/>
    <mergeCell ref="U32:AJ32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1:AJ1"/>
    <mergeCell ref="A2:AJ2"/>
    <mergeCell ref="F3:F5"/>
    <mergeCell ref="G3:G5"/>
    <mergeCell ref="H3:H5"/>
    <mergeCell ref="I3:I5"/>
    <mergeCell ref="AJ3:AJ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 fitToPage="1"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42.29"/>
    <col customWidth="1" min="4" max="4" width="13.71"/>
    <col customWidth="1" min="5" max="5" width="17.0"/>
    <col customWidth="1" min="6" max="17" width="4.86"/>
    <col customWidth="1" min="18" max="18" width="5.14"/>
    <col customWidth="1" min="19" max="28" width="4.86"/>
    <col customWidth="1" min="29" max="35" width="4.57"/>
    <col customWidth="1" min="36" max="40" width="9.14"/>
    <col customWidth="1" min="41" max="41" width="10.29"/>
    <col customWidth="1" min="42" max="45" width="9.14"/>
  </cols>
  <sheetData>
    <row r="1" ht="125.25" customHeight="1">
      <c r="A1" s="74" t="s">
        <v>47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ht="25.5" customHeight="1">
      <c r="A2" s="76" t="s">
        <v>48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8"/>
      <c r="AJ2" s="79"/>
      <c r="AK2" s="79"/>
      <c r="AL2" s="79"/>
      <c r="AM2" s="79"/>
      <c r="AN2" s="79"/>
      <c r="AO2" s="79"/>
      <c r="AP2" s="79"/>
      <c r="AQ2" s="79"/>
      <c r="AR2" s="79"/>
      <c r="AS2" s="79"/>
    </row>
    <row r="3" ht="15.0" customHeight="1">
      <c r="A3" s="80" t="s">
        <v>49</v>
      </c>
      <c r="B3" s="65"/>
      <c r="C3" s="65"/>
      <c r="D3" s="65"/>
      <c r="E3" s="81"/>
      <c r="F3" s="82" t="s">
        <v>3</v>
      </c>
      <c r="G3" s="82" t="s">
        <v>4</v>
      </c>
      <c r="H3" s="83" t="s">
        <v>5</v>
      </c>
      <c r="I3" s="83" t="s">
        <v>6</v>
      </c>
      <c r="J3" s="83" t="s">
        <v>7</v>
      </c>
      <c r="K3" s="83" t="s">
        <v>8</v>
      </c>
      <c r="L3" s="83" t="s">
        <v>9</v>
      </c>
      <c r="M3" s="82" t="s">
        <v>3</v>
      </c>
      <c r="N3" s="82" t="s">
        <v>4</v>
      </c>
      <c r="O3" s="83" t="s">
        <v>5</v>
      </c>
      <c r="P3" s="83" t="s">
        <v>6</v>
      </c>
      <c r="Q3" s="83" t="s">
        <v>7</v>
      </c>
      <c r="R3" s="83" t="s">
        <v>8</v>
      </c>
      <c r="S3" s="83" t="s">
        <v>9</v>
      </c>
      <c r="T3" s="82" t="s">
        <v>3</v>
      </c>
      <c r="U3" s="82" t="s">
        <v>4</v>
      </c>
      <c r="V3" s="83" t="s">
        <v>5</v>
      </c>
      <c r="W3" s="83" t="s">
        <v>6</v>
      </c>
      <c r="X3" s="83" t="s">
        <v>7</v>
      </c>
      <c r="Y3" s="82" t="s">
        <v>8</v>
      </c>
      <c r="Z3" s="83" t="s">
        <v>9</v>
      </c>
      <c r="AA3" s="82" t="s">
        <v>3</v>
      </c>
      <c r="AB3" s="82" t="s">
        <v>4</v>
      </c>
      <c r="AC3" s="83" t="s">
        <v>5</v>
      </c>
      <c r="AD3" s="83" t="s">
        <v>6</v>
      </c>
      <c r="AE3" s="83" t="s">
        <v>7</v>
      </c>
      <c r="AF3" s="83" t="s">
        <v>8</v>
      </c>
      <c r="AG3" s="83" t="s">
        <v>9</v>
      </c>
      <c r="AH3" s="82" t="s">
        <v>10</v>
      </c>
      <c r="AI3" s="82" t="s">
        <v>4</v>
      </c>
      <c r="AJ3" s="79"/>
      <c r="AK3" s="79"/>
      <c r="AL3" s="79"/>
      <c r="AM3" s="79"/>
      <c r="AN3" s="79"/>
      <c r="AO3" s="79"/>
      <c r="AP3" s="79"/>
      <c r="AQ3" s="79"/>
      <c r="AR3" s="79"/>
      <c r="AS3" s="79"/>
    </row>
    <row r="4" ht="44.25" customHeight="1">
      <c r="A4" s="11"/>
      <c r="B4" s="12"/>
      <c r="C4" s="12"/>
      <c r="D4" s="12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O4" s="79"/>
      <c r="AP4" s="79"/>
      <c r="AQ4" s="79"/>
      <c r="AR4" s="79"/>
      <c r="AS4" s="79"/>
    </row>
    <row r="5" ht="14.25" customHeight="1">
      <c r="A5" s="84" t="s">
        <v>50</v>
      </c>
      <c r="B5" s="2"/>
      <c r="C5" s="2"/>
      <c r="D5" s="2"/>
      <c r="E5" s="3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O5" s="79"/>
      <c r="AP5" s="79"/>
      <c r="AQ5" s="79"/>
      <c r="AR5" s="79"/>
      <c r="AS5" s="79"/>
    </row>
    <row r="6" ht="30.75" customHeight="1">
      <c r="A6" s="85" t="s">
        <v>12</v>
      </c>
      <c r="B6" s="86"/>
      <c r="C6" s="87"/>
      <c r="D6" s="88" t="s">
        <v>13</v>
      </c>
      <c r="E6" s="89" t="s">
        <v>14</v>
      </c>
      <c r="F6" s="90">
        <v>1.0</v>
      </c>
      <c r="G6" s="90">
        <v>2.0</v>
      </c>
      <c r="H6" s="91">
        <v>3.0</v>
      </c>
      <c r="I6" s="91">
        <v>4.0</v>
      </c>
      <c r="J6" s="91">
        <v>5.0</v>
      </c>
      <c r="K6" s="91">
        <v>6.0</v>
      </c>
      <c r="L6" s="91">
        <v>7.0</v>
      </c>
      <c r="M6" s="90">
        <v>8.0</v>
      </c>
      <c r="N6" s="90">
        <v>9.0</v>
      </c>
      <c r="O6" s="91">
        <v>10.0</v>
      </c>
      <c r="P6" s="91">
        <v>11.0</v>
      </c>
      <c r="Q6" s="91">
        <v>12.0</v>
      </c>
      <c r="R6" s="91">
        <v>13.0</v>
      </c>
      <c r="S6" s="91">
        <v>14.0</v>
      </c>
      <c r="T6" s="90">
        <v>15.0</v>
      </c>
      <c r="U6" s="90">
        <v>16.0</v>
      </c>
      <c r="V6" s="91">
        <v>17.0</v>
      </c>
      <c r="W6" s="91">
        <v>18.0</v>
      </c>
      <c r="X6" s="91">
        <v>19.0</v>
      </c>
      <c r="Y6" s="90">
        <v>20.0</v>
      </c>
      <c r="Z6" s="91">
        <v>21.0</v>
      </c>
      <c r="AA6" s="90">
        <v>22.0</v>
      </c>
      <c r="AB6" s="90">
        <v>23.0</v>
      </c>
      <c r="AC6" s="91">
        <v>24.0</v>
      </c>
      <c r="AD6" s="91">
        <v>25.0</v>
      </c>
      <c r="AE6" s="91">
        <v>26.0</v>
      </c>
      <c r="AF6" s="91">
        <v>27.0</v>
      </c>
      <c r="AG6" s="91">
        <v>28.0</v>
      </c>
      <c r="AH6" s="90">
        <v>29.0</v>
      </c>
      <c r="AI6" s="90">
        <v>30.0</v>
      </c>
      <c r="AJ6" s="79"/>
      <c r="AK6" s="79"/>
      <c r="AL6" s="79"/>
      <c r="AM6" s="79"/>
      <c r="AN6" s="79"/>
      <c r="AO6" s="79"/>
      <c r="AP6" s="79"/>
      <c r="AQ6" s="79"/>
      <c r="AR6" s="79"/>
      <c r="AS6" s="79"/>
    </row>
    <row r="7" ht="15.0" customHeight="1">
      <c r="A7" s="92"/>
      <c r="B7" s="93"/>
      <c r="C7" s="93"/>
      <c r="D7" s="93"/>
      <c r="E7" s="93"/>
      <c r="F7" s="94"/>
      <c r="G7" s="94"/>
      <c r="H7" s="93"/>
      <c r="I7" s="93"/>
      <c r="J7" s="93"/>
      <c r="K7" s="93"/>
      <c r="L7" s="93"/>
      <c r="M7" s="94"/>
      <c r="N7" s="94"/>
      <c r="O7" s="93"/>
      <c r="P7" s="93"/>
      <c r="Q7" s="93"/>
      <c r="R7" s="93"/>
      <c r="S7" s="93"/>
      <c r="T7" s="94"/>
      <c r="U7" s="94"/>
      <c r="V7" s="93"/>
      <c r="W7" s="93"/>
      <c r="X7" s="93"/>
      <c r="Y7" s="94"/>
      <c r="Z7" s="93"/>
      <c r="AA7" s="94"/>
      <c r="AB7" s="94"/>
      <c r="AC7" s="93"/>
      <c r="AD7" s="93"/>
      <c r="AE7" s="93"/>
      <c r="AF7" s="93"/>
      <c r="AG7" s="93"/>
      <c r="AH7" s="94"/>
      <c r="AI7" s="95"/>
      <c r="AJ7" s="96"/>
      <c r="AK7" s="96"/>
      <c r="AL7" s="96"/>
      <c r="AM7" s="96"/>
      <c r="AN7" s="96"/>
      <c r="AO7" s="96"/>
      <c r="AP7" s="96"/>
      <c r="AQ7" s="96"/>
      <c r="AR7" s="96"/>
      <c r="AS7" s="97"/>
    </row>
    <row r="8" ht="15.0" customHeight="1">
      <c r="A8" s="98" t="s">
        <v>51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3"/>
      <c r="AJ8" s="99"/>
      <c r="AK8" s="99"/>
      <c r="AL8" s="99"/>
      <c r="AM8" s="99"/>
      <c r="AN8" s="79"/>
      <c r="AO8" s="79"/>
      <c r="AP8" s="79"/>
      <c r="AQ8" s="79"/>
      <c r="AR8" s="79"/>
      <c r="AS8" s="79"/>
    </row>
    <row r="9">
      <c r="A9" s="100" t="s">
        <v>52</v>
      </c>
      <c r="B9" s="2"/>
      <c r="C9" s="3"/>
      <c r="D9" s="101" t="s">
        <v>53</v>
      </c>
      <c r="E9" s="102">
        <v>672159.0</v>
      </c>
      <c r="F9" s="103" t="s">
        <v>22</v>
      </c>
      <c r="G9" s="103" t="s">
        <v>23</v>
      </c>
      <c r="H9" s="101" t="s">
        <v>22</v>
      </c>
      <c r="I9" s="101" t="s">
        <v>22</v>
      </c>
      <c r="J9" s="101" t="s">
        <v>22</v>
      </c>
      <c r="K9" s="101" t="s">
        <v>23</v>
      </c>
      <c r="L9" s="101" t="s">
        <v>22</v>
      </c>
      <c r="M9" s="103" t="s">
        <v>22</v>
      </c>
      <c r="N9" s="103" t="s">
        <v>22</v>
      </c>
      <c r="O9" s="101" t="s">
        <v>22</v>
      </c>
      <c r="P9" s="101" t="s">
        <v>23</v>
      </c>
      <c r="Q9" s="101" t="s">
        <v>22</v>
      </c>
      <c r="R9" s="101" t="s">
        <v>22</v>
      </c>
      <c r="S9" s="101" t="s">
        <v>22</v>
      </c>
      <c r="T9" s="103" t="s">
        <v>23</v>
      </c>
      <c r="U9" s="103" t="s">
        <v>23</v>
      </c>
      <c r="V9" s="101" t="s">
        <v>22</v>
      </c>
      <c r="W9" s="101" t="s">
        <v>22</v>
      </c>
      <c r="X9" s="101" t="s">
        <v>22</v>
      </c>
      <c r="Y9" s="103" t="s">
        <v>22</v>
      </c>
      <c r="Z9" s="101" t="s">
        <v>23</v>
      </c>
      <c r="AA9" s="103" t="s">
        <v>22</v>
      </c>
      <c r="AB9" s="103" t="s">
        <v>22</v>
      </c>
      <c r="AC9" s="101" t="s">
        <v>22</v>
      </c>
      <c r="AD9" s="101" t="s">
        <v>22</v>
      </c>
      <c r="AE9" s="101" t="s">
        <v>22</v>
      </c>
      <c r="AF9" s="101" t="s">
        <v>22</v>
      </c>
      <c r="AG9" s="101" t="s">
        <v>23</v>
      </c>
      <c r="AH9" s="104" t="s">
        <v>22</v>
      </c>
      <c r="AI9" s="105" t="s">
        <v>19</v>
      </c>
      <c r="AJ9" s="99"/>
      <c r="AK9" s="99"/>
      <c r="AL9" s="99"/>
      <c r="AM9" s="99"/>
      <c r="AN9" s="79"/>
      <c r="AO9" s="79"/>
      <c r="AP9" s="79"/>
      <c r="AQ9" s="79"/>
      <c r="AR9" s="79"/>
      <c r="AS9" s="79"/>
    </row>
    <row r="10">
      <c r="A10" s="100" t="s">
        <v>54</v>
      </c>
      <c r="B10" s="2"/>
      <c r="C10" s="3"/>
      <c r="D10" s="101" t="s">
        <v>55</v>
      </c>
      <c r="E10" s="102">
        <v>1014110.0</v>
      </c>
      <c r="F10" s="103" t="s">
        <v>23</v>
      </c>
      <c r="G10" s="103" t="s">
        <v>22</v>
      </c>
      <c r="H10" s="101" t="s">
        <v>25</v>
      </c>
      <c r="I10" s="101" t="s">
        <v>22</v>
      </c>
      <c r="J10" s="101" t="s">
        <v>22</v>
      </c>
      <c r="K10" s="101" t="s">
        <v>22</v>
      </c>
      <c r="L10" s="101" t="s">
        <v>22</v>
      </c>
      <c r="M10" s="103" t="s">
        <v>23</v>
      </c>
      <c r="N10" s="103" t="s">
        <v>23</v>
      </c>
      <c r="O10" s="101" t="s">
        <v>22</v>
      </c>
      <c r="P10" s="101" t="s">
        <v>22</v>
      </c>
      <c r="Q10" s="101" t="s">
        <v>22</v>
      </c>
      <c r="R10" s="101" t="s">
        <v>23</v>
      </c>
      <c r="S10" s="101" t="s">
        <v>22</v>
      </c>
      <c r="T10" s="103" t="s">
        <v>22</v>
      </c>
      <c r="U10" s="103" t="s">
        <v>22</v>
      </c>
      <c r="V10" s="101" t="s">
        <v>22</v>
      </c>
      <c r="W10" s="101" t="s">
        <v>23</v>
      </c>
      <c r="X10" s="101" t="s">
        <v>23</v>
      </c>
      <c r="Y10" s="103" t="s">
        <v>22</v>
      </c>
      <c r="Z10" s="101" t="s">
        <v>22</v>
      </c>
      <c r="AA10" s="103" t="s">
        <v>22</v>
      </c>
      <c r="AB10" s="103" t="s">
        <v>22</v>
      </c>
      <c r="AC10" s="101" t="s">
        <v>23</v>
      </c>
      <c r="AD10" s="101" t="s">
        <v>22</v>
      </c>
      <c r="AE10" s="106" t="s">
        <v>25</v>
      </c>
      <c r="AF10" s="101" t="s">
        <v>22</v>
      </c>
      <c r="AG10" s="101" t="s">
        <v>22</v>
      </c>
      <c r="AH10" s="103" t="s">
        <v>25</v>
      </c>
      <c r="AI10" s="103" t="s">
        <v>22</v>
      </c>
      <c r="AJ10" s="99"/>
      <c r="AK10" s="99"/>
      <c r="AL10" s="99"/>
      <c r="AM10" s="99"/>
      <c r="AN10" s="79"/>
      <c r="AO10" s="79"/>
      <c r="AP10" s="79"/>
      <c r="AQ10" s="79"/>
      <c r="AR10" s="79"/>
      <c r="AS10" s="79"/>
    </row>
    <row r="11">
      <c r="A11" s="100" t="s">
        <v>56</v>
      </c>
      <c r="B11" s="2"/>
      <c r="C11" s="3"/>
      <c r="D11" s="101" t="s">
        <v>53</v>
      </c>
      <c r="E11" s="102">
        <v>486854.0</v>
      </c>
      <c r="F11" s="103" t="s">
        <v>23</v>
      </c>
      <c r="G11" s="103" t="s">
        <v>22</v>
      </c>
      <c r="H11" s="101" t="s">
        <v>22</v>
      </c>
      <c r="I11" s="101" t="s">
        <v>22</v>
      </c>
      <c r="J11" s="101" t="s">
        <v>22</v>
      </c>
      <c r="K11" s="101" t="s">
        <v>22</v>
      </c>
      <c r="L11" s="101" t="s">
        <v>23</v>
      </c>
      <c r="M11" s="103" t="s">
        <v>22</v>
      </c>
      <c r="N11" s="103" t="s">
        <v>22</v>
      </c>
      <c r="O11" s="101" t="s">
        <v>22</v>
      </c>
      <c r="P11" s="101" t="s">
        <v>22</v>
      </c>
      <c r="Q11" s="101" t="s">
        <v>23</v>
      </c>
      <c r="R11" s="101" t="s">
        <v>22</v>
      </c>
      <c r="S11" s="101" t="s">
        <v>23</v>
      </c>
      <c r="T11" s="103" t="s">
        <v>23</v>
      </c>
      <c r="U11" s="103" t="s">
        <v>22</v>
      </c>
      <c r="V11" s="101" t="s">
        <v>23</v>
      </c>
      <c r="W11" s="101" t="s">
        <v>22</v>
      </c>
      <c r="X11" s="101" t="s">
        <v>22</v>
      </c>
      <c r="Y11" s="103" t="s">
        <v>22</v>
      </c>
      <c r="Z11" s="101" t="s">
        <v>22</v>
      </c>
      <c r="AA11" s="103" t="s">
        <v>22</v>
      </c>
      <c r="AB11" s="103" t="s">
        <v>22</v>
      </c>
      <c r="AC11" s="101" t="s">
        <v>23</v>
      </c>
      <c r="AD11" s="101" t="s">
        <v>22</v>
      </c>
      <c r="AE11" s="101" t="s">
        <v>22</v>
      </c>
      <c r="AF11" s="101" t="s">
        <v>22</v>
      </c>
      <c r="AG11" s="101" t="s">
        <v>22</v>
      </c>
      <c r="AH11" s="103" t="s">
        <v>22</v>
      </c>
      <c r="AI11" s="103" t="s">
        <v>22</v>
      </c>
      <c r="AJ11" s="99"/>
      <c r="AK11" s="99"/>
      <c r="AL11" s="99"/>
      <c r="AM11" s="99"/>
      <c r="AN11" s="79"/>
      <c r="AO11" s="79"/>
      <c r="AP11" s="79"/>
      <c r="AQ11" s="79"/>
      <c r="AR11" s="79"/>
      <c r="AS11" s="79"/>
    </row>
    <row r="12">
      <c r="A12" s="100" t="s">
        <v>57</v>
      </c>
      <c r="B12" s="2"/>
      <c r="C12" s="3"/>
      <c r="D12" s="101" t="s">
        <v>53</v>
      </c>
      <c r="E12" s="102">
        <v>1402134.0</v>
      </c>
      <c r="F12" s="103" t="s">
        <v>23</v>
      </c>
      <c r="G12" s="103" t="s">
        <v>22</v>
      </c>
      <c r="H12" s="101" t="s">
        <v>22</v>
      </c>
      <c r="I12" s="101" t="s">
        <v>22</v>
      </c>
      <c r="J12" s="101" t="s">
        <v>23</v>
      </c>
      <c r="K12" s="101" t="s">
        <v>22</v>
      </c>
      <c r="L12" s="101" t="s">
        <v>22</v>
      </c>
      <c r="M12" s="103" t="s">
        <v>22</v>
      </c>
      <c r="N12" s="103" t="s">
        <v>23</v>
      </c>
      <c r="O12" s="101" t="s">
        <v>22</v>
      </c>
      <c r="P12" s="101" t="s">
        <v>22</v>
      </c>
      <c r="Q12" s="101" t="s">
        <v>22</v>
      </c>
      <c r="R12" s="101" t="s">
        <v>22</v>
      </c>
      <c r="S12" s="101" t="s">
        <v>22</v>
      </c>
      <c r="T12" s="103" t="s">
        <v>22</v>
      </c>
      <c r="U12" s="103" t="s">
        <v>23</v>
      </c>
      <c r="V12" s="101" t="s">
        <v>23</v>
      </c>
      <c r="W12" s="101" t="s">
        <v>22</v>
      </c>
      <c r="X12" s="101" t="s">
        <v>22</v>
      </c>
      <c r="Y12" s="103" t="s">
        <v>22</v>
      </c>
      <c r="Z12" s="101" t="s">
        <v>23</v>
      </c>
      <c r="AA12" s="103" t="s">
        <v>22</v>
      </c>
      <c r="AB12" s="103" t="s">
        <v>22</v>
      </c>
      <c r="AC12" s="101" t="s">
        <v>22</v>
      </c>
      <c r="AD12" s="101" t="s">
        <v>22</v>
      </c>
      <c r="AE12" s="101" t="s">
        <v>22</v>
      </c>
      <c r="AF12" s="101" t="s">
        <v>22</v>
      </c>
      <c r="AG12" s="101" t="s">
        <v>23</v>
      </c>
      <c r="AH12" s="103" t="s">
        <v>22</v>
      </c>
      <c r="AI12" s="103" t="s">
        <v>22</v>
      </c>
      <c r="AJ12" s="99"/>
      <c r="AK12" s="99"/>
      <c r="AL12" s="99"/>
      <c r="AM12" s="99"/>
      <c r="AN12" s="79"/>
      <c r="AO12" s="79"/>
      <c r="AP12" s="79"/>
      <c r="AQ12" s="79"/>
      <c r="AR12" s="79"/>
      <c r="AS12" s="79"/>
    </row>
    <row r="13">
      <c r="A13" s="100" t="s">
        <v>58</v>
      </c>
      <c r="B13" s="2"/>
      <c r="C13" s="3"/>
      <c r="D13" s="101" t="s">
        <v>53</v>
      </c>
      <c r="E13" s="102">
        <v>1016474.0</v>
      </c>
      <c r="F13" s="103" t="s">
        <v>22</v>
      </c>
      <c r="G13" s="103" t="s">
        <v>23</v>
      </c>
      <c r="H13" s="101" t="s">
        <v>22</v>
      </c>
      <c r="I13" s="101" t="s">
        <v>22</v>
      </c>
      <c r="J13" s="102" t="s">
        <v>22</v>
      </c>
      <c r="K13" s="102" t="s">
        <v>22</v>
      </c>
      <c r="L13" s="102" t="s">
        <v>22</v>
      </c>
      <c r="M13" s="104" t="s">
        <v>22</v>
      </c>
      <c r="N13" s="104" t="s">
        <v>22</v>
      </c>
      <c r="O13" s="102" t="s">
        <v>23</v>
      </c>
      <c r="P13" s="102" t="s">
        <v>23</v>
      </c>
      <c r="Q13" s="102" t="s">
        <v>22</v>
      </c>
      <c r="R13" s="102" t="s">
        <v>22</v>
      </c>
      <c r="S13" s="102" t="s">
        <v>22</v>
      </c>
      <c r="T13" s="104" t="s">
        <v>19</v>
      </c>
      <c r="U13" s="104" t="s">
        <v>22</v>
      </c>
      <c r="V13" s="102" t="s">
        <v>22</v>
      </c>
      <c r="W13" s="102" t="s">
        <v>23</v>
      </c>
      <c r="X13" s="102" t="s">
        <v>22</v>
      </c>
      <c r="Y13" s="103" t="s">
        <v>22</v>
      </c>
      <c r="Z13" s="101" t="s">
        <v>22</v>
      </c>
      <c r="AA13" s="103" t="s">
        <v>23</v>
      </c>
      <c r="AB13" s="103" t="s">
        <v>23</v>
      </c>
      <c r="AC13" s="101" t="s">
        <v>22</v>
      </c>
      <c r="AD13" s="101" t="s">
        <v>23</v>
      </c>
      <c r="AE13" s="101" t="s">
        <v>22</v>
      </c>
      <c r="AF13" s="101" t="s">
        <v>22</v>
      </c>
      <c r="AG13" s="101" t="s">
        <v>22</v>
      </c>
      <c r="AH13" s="103" t="s">
        <v>22</v>
      </c>
      <c r="AI13" s="103" t="s">
        <v>22</v>
      </c>
      <c r="AJ13" s="99"/>
      <c r="AK13" s="99"/>
      <c r="AL13" s="99"/>
      <c r="AM13" s="99"/>
      <c r="AN13" s="79"/>
      <c r="AO13" s="79"/>
      <c r="AP13" s="79"/>
      <c r="AQ13" s="79"/>
      <c r="AR13" s="79"/>
      <c r="AS13" s="79"/>
    </row>
    <row r="14">
      <c r="A14" s="100" t="s">
        <v>59</v>
      </c>
      <c r="B14" s="2"/>
      <c r="C14" s="3"/>
      <c r="D14" s="101" t="s">
        <v>53</v>
      </c>
      <c r="E14" s="107">
        <v>1276025.0</v>
      </c>
      <c r="F14" s="103" t="s">
        <v>22</v>
      </c>
      <c r="G14" s="103" t="s">
        <v>22</v>
      </c>
      <c r="H14" s="101" t="s">
        <v>22</v>
      </c>
      <c r="I14" s="101" t="s">
        <v>23</v>
      </c>
      <c r="J14" s="101" t="s">
        <v>22</v>
      </c>
      <c r="K14" s="101" t="s">
        <v>23</v>
      </c>
      <c r="L14" s="101" t="s">
        <v>22</v>
      </c>
      <c r="M14" s="103" t="s">
        <v>22</v>
      </c>
      <c r="N14" s="103" t="s">
        <v>22</v>
      </c>
      <c r="O14" s="101" t="s">
        <v>22</v>
      </c>
      <c r="P14" s="101" t="s">
        <v>22</v>
      </c>
      <c r="Q14" s="101" t="s">
        <v>23</v>
      </c>
      <c r="R14" s="101" t="s">
        <v>22</v>
      </c>
      <c r="S14" s="101" t="s">
        <v>22</v>
      </c>
      <c r="T14" s="103" t="s">
        <v>22</v>
      </c>
      <c r="U14" s="103" t="s">
        <v>22</v>
      </c>
      <c r="V14" s="101" t="s">
        <v>22</v>
      </c>
      <c r="W14" s="101" t="s">
        <v>22</v>
      </c>
      <c r="X14" s="101" t="s">
        <v>23</v>
      </c>
      <c r="Y14" s="103" t="s">
        <v>22</v>
      </c>
      <c r="Z14" s="101" t="s">
        <v>22</v>
      </c>
      <c r="AA14" s="103" t="s">
        <v>23</v>
      </c>
      <c r="AB14" s="103" t="s">
        <v>23</v>
      </c>
      <c r="AC14" s="101" t="s">
        <v>22</v>
      </c>
      <c r="AD14" s="101" t="s">
        <v>23</v>
      </c>
      <c r="AE14" s="101" t="s">
        <v>22</v>
      </c>
      <c r="AF14" s="101" t="s">
        <v>22</v>
      </c>
      <c r="AG14" s="101" t="s">
        <v>22</v>
      </c>
      <c r="AH14" s="108" t="s">
        <v>32</v>
      </c>
      <c r="AI14" s="108" t="s">
        <v>29</v>
      </c>
      <c r="AJ14" s="99"/>
      <c r="AK14" s="99"/>
      <c r="AL14" s="99"/>
      <c r="AM14" s="99"/>
      <c r="AN14" s="79"/>
      <c r="AO14" s="79"/>
      <c r="AP14" s="79"/>
      <c r="AQ14" s="79"/>
      <c r="AR14" s="79"/>
      <c r="AS14" s="79"/>
    </row>
    <row r="15">
      <c r="A15" s="100" t="s">
        <v>60</v>
      </c>
      <c r="B15" s="2"/>
      <c r="C15" s="3"/>
      <c r="D15" s="101" t="s">
        <v>53</v>
      </c>
      <c r="E15" s="102">
        <v>455292.0</v>
      </c>
      <c r="F15" s="109" t="s">
        <v>61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103" t="s">
        <v>23</v>
      </c>
      <c r="V15" s="101" t="s">
        <v>22</v>
      </c>
      <c r="W15" s="101" t="s">
        <v>22</v>
      </c>
      <c r="X15" s="101" t="s">
        <v>22</v>
      </c>
      <c r="Y15" s="103" t="s">
        <v>23</v>
      </c>
      <c r="Z15" s="101" t="s">
        <v>22</v>
      </c>
      <c r="AA15" s="103" t="s">
        <v>22</v>
      </c>
      <c r="AB15" s="103" t="s">
        <v>22</v>
      </c>
      <c r="AC15" s="101" t="s">
        <v>22</v>
      </c>
      <c r="AD15" s="101" t="s">
        <v>22</v>
      </c>
      <c r="AE15" s="101" t="s">
        <v>23</v>
      </c>
      <c r="AF15" s="101" t="s">
        <v>23</v>
      </c>
      <c r="AG15" s="101" t="s">
        <v>22</v>
      </c>
      <c r="AH15" s="103" t="s">
        <v>22</v>
      </c>
      <c r="AI15" s="103" t="s">
        <v>19</v>
      </c>
      <c r="AJ15" s="99"/>
      <c r="AK15" s="99"/>
      <c r="AL15" s="99"/>
      <c r="AM15" s="99"/>
      <c r="AN15" s="79"/>
      <c r="AO15" s="79"/>
      <c r="AP15" s="79"/>
      <c r="AQ15" s="79"/>
      <c r="AR15" s="79"/>
      <c r="AS15" s="79"/>
    </row>
    <row r="16" ht="15.0" customHeight="1">
      <c r="A16" s="98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"/>
      <c r="AJ16" s="99"/>
      <c r="AK16" s="99"/>
      <c r="AL16" s="99"/>
      <c r="AM16" s="99"/>
      <c r="AN16" s="79"/>
      <c r="AO16" s="79"/>
      <c r="AP16" s="79"/>
      <c r="AQ16" s="79"/>
      <c r="AR16" s="79"/>
      <c r="AS16" s="79"/>
    </row>
    <row r="17">
      <c r="A17" s="100" t="s">
        <v>62</v>
      </c>
      <c r="B17" s="2"/>
      <c r="C17" s="3"/>
      <c r="D17" s="101" t="s">
        <v>55</v>
      </c>
      <c r="E17" s="102">
        <v>1330166.0</v>
      </c>
      <c r="F17" s="103" t="s">
        <v>29</v>
      </c>
      <c r="G17" s="103" t="s">
        <v>23</v>
      </c>
      <c r="H17" s="101" t="s">
        <v>29</v>
      </c>
      <c r="I17" s="101" t="s">
        <v>28</v>
      </c>
      <c r="J17" s="101" t="s">
        <v>29</v>
      </c>
      <c r="K17" s="101" t="s">
        <v>28</v>
      </c>
      <c r="L17" s="101" t="s">
        <v>29</v>
      </c>
      <c r="M17" s="103" t="s">
        <v>28</v>
      </c>
      <c r="N17" s="103" t="s">
        <v>29</v>
      </c>
      <c r="O17" s="101" t="s">
        <v>28</v>
      </c>
      <c r="P17" s="101" t="s">
        <v>29</v>
      </c>
      <c r="Q17" s="101" t="s">
        <v>23</v>
      </c>
      <c r="R17" s="101" t="s">
        <v>29</v>
      </c>
      <c r="S17" s="101" t="s">
        <v>23</v>
      </c>
      <c r="T17" s="103" t="s">
        <v>29</v>
      </c>
      <c r="U17" s="103" t="s">
        <v>28</v>
      </c>
      <c r="V17" s="101" t="s">
        <v>29</v>
      </c>
      <c r="W17" s="101" t="s">
        <v>28</v>
      </c>
      <c r="X17" s="101" t="s">
        <v>29</v>
      </c>
      <c r="Y17" s="103" t="s">
        <v>28</v>
      </c>
      <c r="Z17" s="101" t="s">
        <v>29</v>
      </c>
      <c r="AA17" s="104" t="s">
        <v>28</v>
      </c>
      <c r="AB17" s="103" t="s">
        <v>29</v>
      </c>
      <c r="AC17" s="101" t="s">
        <v>23</v>
      </c>
      <c r="AD17" s="101" t="s">
        <v>29</v>
      </c>
      <c r="AE17" s="101" t="s">
        <v>28</v>
      </c>
      <c r="AF17" s="101" t="s">
        <v>29</v>
      </c>
      <c r="AG17" s="101" t="s">
        <v>23</v>
      </c>
      <c r="AH17" s="103" t="s">
        <v>29</v>
      </c>
      <c r="AI17" s="103" t="s">
        <v>28</v>
      </c>
      <c r="AJ17" s="99"/>
      <c r="AK17" s="99"/>
      <c r="AL17" s="99"/>
      <c r="AM17" s="99"/>
      <c r="AN17" s="79"/>
      <c r="AO17" s="79"/>
      <c r="AP17" s="79"/>
      <c r="AQ17" s="79"/>
      <c r="AR17" s="79"/>
      <c r="AS17" s="79"/>
    </row>
    <row r="18">
      <c r="A18" s="100" t="s">
        <v>63</v>
      </c>
      <c r="B18" s="2"/>
      <c r="C18" s="3"/>
      <c r="D18" s="101" t="s">
        <v>55</v>
      </c>
      <c r="E18" s="102">
        <v>1371039.0</v>
      </c>
      <c r="F18" s="103" t="s">
        <v>29</v>
      </c>
      <c r="G18" s="103" t="s">
        <v>28</v>
      </c>
      <c r="H18" s="101" t="s">
        <v>29</v>
      </c>
      <c r="I18" s="101" t="s">
        <v>28</v>
      </c>
      <c r="J18" s="101" t="s">
        <v>29</v>
      </c>
      <c r="K18" s="101" t="s">
        <v>28</v>
      </c>
      <c r="L18" s="101" t="s">
        <v>29</v>
      </c>
      <c r="M18" s="103" t="s">
        <v>19</v>
      </c>
      <c r="N18" s="103" t="s">
        <v>29</v>
      </c>
      <c r="O18" s="101" t="s">
        <v>28</v>
      </c>
      <c r="P18" s="101" t="s">
        <v>29</v>
      </c>
      <c r="Q18" s="101" t="s">
        <v>28</v>
      </c>
      <c r="R18" s="101" t="s">
        <v>29</v>
      </c>
      <c r="S18" s="101" t="s">
        <v>28</v>
      </c>
      <c r="T18" s="103" t="s">
        <v>29</v>
      </c>
      <c r="U18" s="103" t="s">
        <v>28</v>
      </c>
      <c r="V18" s="101" t="s">
        <v>29</v>
      </c>
      <c r="W18" s="101" t="s">
        <v>28</v>
      </c>
      <c r="X18" s="101" t="s">
        <v>29</v>
      </c>
      <c r="Y18" s="103" t="s">
        <v>28</v>
      </c>
      <c r="Z18" s="101" t="s">
        <v>29</v>
      </c>
      <c r="AA18" s="104" t="s">
        <v>23</v>
      </c>
      <c r="AB18" s="103" t="s">
        <v>29</v>
      </c>
      <c r="AC18" s="101" t="s">
        <v>23</v>
      </c>
      <c r="AD18" s="101" t="s">
        <v>29</v>
      </c>
      <c r="AE18" s="101" t="s">
        <v>23</v>
      </c>
      <c r="AF18" s="101" t="s">
        <v>29</v>
      </c>
      <c r="AG18" s="101" t="s">
        <v>23</v>
      </c>
      <c r="AH18" s="103" t="s">
        <v>29</v>
      </c>
      <c r="AI18" s="103" t="s">
        <v>28</v>
      </c>
      <c r="AJ18" s="99"/>
      <c r="AK18" s="99"/>
      <c r="AL18" s="99"/>
      <c r="AM18" s="99"/>
      <c r="AN18" s="79"/>
      <c r="AO18" s="79"/>
      <c r="AP18" s="79"/>
      <c r="AQ18" s="79"/>
      <c r="AR18" s="79"/>
      <c r="AS18" s="79"/>
    </row>
    <row r="19">
      <c r="A19" s="100" t="s">
        <v>64</v>
      </c>
      <c r="B19" s="2"/>
      <c r="C19" s="3"/>
      <c r="D19" s="101" t="s">
        <v>53</v>
      </c>
      <c r="E19" s="102">
        <v>1722330.0</v>
      </c>
      <c r="F19" s="104" t="s">
        <v>28</v>
      </c>
      <c r="G19" s="103" t="s">
        <v>29</v>
      </c>
      <c r="H19" s="102" t="s">
        <v>28</v>
      </c>
      <c r="I19" s="101" t="s">
        <v>29</v>
      </c>
      <c r="J19" s="101" t="s">
        <v>28</v>
      </c>
      <c r="K19" s="101" t="s">
        <v>29</v>
      </c>
      <c r="L19" s="102" t="s">
        <v>28</v>
      </c>
      <c r="M19" s="103" t="s">
        <v>29</v>
      </c>
      <c r="N19" s="103" t="s">
        <v>23</v>
      </c>
      <c r="O19" s="101" t="s">
        <v>29</v>
      </c>
      <c r="P19" s="101" t="s">
        <v>23</v>
      </c>
      <c r="Q19" s="101" t="s">
        <v>29</v>
      </c>
      <c r="R19" s="102" t="s">
        <v>28</v>
      </c>
      <c r="S19" s="101" t="s">
        <v>29</v>
      </c>
      <c r="T19" s="103" t="s">
        <v>28</v>
      </c>
      <c r="U19" s="103" t="s">
        <v>29</v>
      </c>
      <c r="V19" s="101" t="s">
        <v>28</v>
      </c>
      <c r="W19" s="101" t="s">
        <v>29</v>
      </c>
      <c r="X19" s="102" t="s">
        <v>28</v>
      </c>
      <c r="Y19" s="103" t="s">
        <v>29</v>
      </c>
      <c r="Z19" s="101" t="s">
        <v>23</v>
      </c>
      <c r="AA19" s="103" t="s">
        <v>29</v>
      </c>
      <c r="AB19" s="103" t="s">
        <v>28</v>
      </c>
      <c r="AC19" s="101" t="s">
        <v>29</v>
      </c>
      <c r="AD19" s="101" t="s">
        <v>28</v>
      </c>
      <c r="AE19" s="101" t="s">
        <v>29</v>
      </c>
      <c r="AF19" s="101" t="s">
        <v>28</v>
      </c>
      <c r="AG19" s="101" t="s">
        <v>29</v>
      </c>
      <c r="AH19" s="108" t="s">
        <v>28</v>
      </c>
      <c r="AI19" s="103" t="s">
        <v>29</v>
      </c>
      <c r="AJ19" s="99"/>
      <c r="AK19" s="99"/>
      <c r="AL19" s="99"/>
      <c r="AM19" s="99"/>
      <c r="AN19" s="79"/>
      <c r="AO19" s="79"/>
      <c r="AP19" s="79"/>
      <c r="AQ19" s="79"/>
      <c r="AR19" s="79"/>
      <c r="AS19" s="79"/>
    </row>
    <row r="20">
      <c r="A20" s="100" t="s">
        <v>65</v>
      </c>
      <c r="B20" s="2"/>
      <c r="C20" s="3"/>
      <c r="D20" s="101" t="s">
        <v>53</v>
      </c>
      <c r="E20" s="102">
        <v>240269.0</v>
      </c>
      <c r="F20" s="104" t="s">
        <v>28</v>
      </c>
      <c r="G20" s="103" t="s">
        <v>29</v>
      </c>
      <c r="H20" s="102" t="s">
        <v>28</v>
      </c>
      <c r="I20" s="101" t="s">
        <v>29</v>
      </c>
      <c r="J20" s="101" t="s">
        <v>23</v>
      </c>
      <c r="K20" s="101" t="s">
        <v>29</v>
      </c>
      <c r="L20" s="102" t="s">
        <v>28</v>
      </c>
      <c r="M20" s="103" t="s">
        <v>29</v>
      </c>
      <c r="N20" s="103" t="s">
        <v>28</v>
      </c>
      <c r="O20" s="101" t="s">
        <v>29</v>
      </c>
      <c r="P20" s="101" t="s">
        <v>28</v>
      </c>
      <c r="Q20" s="101" t="s">
        <v>29</v>
      </c>
      <c r="R20" s="102" t="s">
        <v>23</v>
      </c>
      <c r="S20" s="101" t="s">
        <v>29</v>
      </c>
      <c r="T20" s="103" t="s">
        <v>28</v>
      </c>
      <c r="U20" s="103" t="s">
        <v>29</v>
      </c>
      <c r="V20" s="101" t="s">
        <v>28</v>
      </c>
      <c r="W20" s="101" t="s">
        <v>29</v>
      </c>
      <c r="X20" s="102" t="s">
        <v>23</v>
      </c>
      <c r="Y20" s="103" t="s">
        <v>29</v>
      </c>
      <c r="Z20" s="101" t="s">
        <v>28</v>
      </c>
      <c r="AA20" s="103" t="s">
        <v>29</v>
      </c>
      <c r="AB20" s="103" t="s">
        <v>23</v>
      </c>
      <c r="AC20" s="101" t="s">
        <v>29</v>
      </c>
      <c r="AD20" s="101" t="s">
        <v>28</v>
      </c>
      <c r="AE20" s="101" t="s">
        <v>29</v>
      </c>
      <c r="AF20" s="101" t="s">
        <v>28</v>
      </c>
      <c r="AG20" s="101" t="s">
        <v>29</v>
      </c>
      <c r="AH20" s="103" t="s">
        <v>28</v>
      </c>
      <c r="AI20" s="103" t="s">
        <v>29</v>
      </c>
      <c r="AJ20" s="99"/>
      <c r="AK20" s="99"/>
      <c r="AL20" s="99"/>
      <c r="AM20" s="99"/>
      <c r="AN20" s="79"/>
      <c r="AO20" s="79"/>
      <c r="AP20" s="79"/>
      <c r="AQ20" s="79"/>
      <c r="AR20" s="79"/>
      <c r="AS20" s="79"/>
    </row>
    <row r="21" ht="15.75" customHeight="1">
      <c r="A21" s="98" t="s">
        <v>66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3"/>
      <c r="AJ21" s="99"/>
      <c r="AK21" s="99"/>
      <c r="AL21" s="99"/>
      <c r="AM21" s="99"/>
      <c r="AN21" s="79"/>
      <c r="AO21" s="79"/>
      <c r="AP21" s="79"/>
      <c r="AQ21" s="79"/>
      <c r="AR21" s="79"/>
      <c r="AS21" s="79"/>
    </row>
    <row r="22" ht="15.75" customHeight="1">
      <c r="A22" s="100" t="s">
        <v>67</v>
      </c>
      <c r="B22" s="2"/>
      <c r="C22" s="3"/>
      <c r="D22" s="101" t="s">
        <v>55</v>
      </c>
      <c r="E22" s="102">
        <v>2088676.0</v>
      </c>
      <c r="F22" s="104" t="s">
        <v>22</v>
      </c>
      <c r="G22" s="105" t="s">
        <v>25</v>
      </c>
      <c r="H22" s="110" t="s">
        <v>32</v>
      </c>
      <c r="I22" s="110" t="s">
        <v>29</v>
      </c>
      <c r="J22" s="110" t="s">
        <v>23</v>
      </c>
      <c r="K22" s="102" t="s">
        <v>25</v>
      </c>
      <c r="L22" s="102" t="s">
        <v>25</v>
      </c>
      <c r="M22" s="104" t="s">
        <v>25</v>
      </c>
      <c r="N22" s="105" t="s">
        <v>32</v>
      </c>
      <c r="O22" s="110" t="s">
        <v>29</v>
      </c>
      <c r="P22" s="110" t="s">
        <v>23</v>
      </c>
      <c r="Q22" s="110" t="s">
        <v>25</v>
      </c>
      <c r="R22" s="110" t="s">
        <v>25</v>
      </c>
      <c r="S22" s="102" t="s">
        <v>25</v>
      </c>
      <c r="T22" s="104" t="s">
        <v>25</v>
      </c>
      <c r="U22" s="105" t="s">
        <v>23</v>
      </c>
      <c r="V22" s="110" t="s">
        <v>23</v>
      </c>
      <c r="W22" s="102" t="s">
        <v>23</v>
      </c>
      <c r="X22" s="102" t="s">
        <v>25</v>
      </c>
      <c r="Y22" s="105" t="s">
        <v>23</v>
      </c>
      <c r="Z22" s="110" t="s">
        <v>32</v>
      </c>
      <c r="AA22" s="105" t="s">
        <v>29</v>
      </c>
      <c r="AB22" s="105" t="s">
        <v>32</v>
      </c>
      <c r="AC22" s="110" t="s">
        <v>29</v>
      </c>
      <c r="AD22" s="110" t="s">
        <v>23</v>
      </c>
      <c r="AE22" s="110" t="s">
        <v>25</v>
      </c>
      <c r="AF22" s="102" t="s">
        <v>25</v>
      </c>
      <c r="AG22" s="102" t="s">
        <v>25</v>
      </c>
      <c r="AH22" s="104" t="s">
        <v>25</v>
      </c>
      <c r="AI22" s="104" t="s">
        <v>25</v>
      </c>
      <c r="AJ22" s="99"/>
      <c r="AK22" s="99"/>
      <c r="AL22" s="99"/>
      <c r="AM22" s="99"/>
      <c r="AN22" s="79"/>
      <c r="AO22" s="79"/>
      <c r="AP22" s="79"/>
      <c r="AQ22" s="79"/>
      <c r="AR22" s="79"/>
      <c r="AS22" s="79"/>
    </row>
    <row r="23" ht="15.75" customHeight="1">
      <c r="A23" s="100" t="s">
        <v>68</v>
      </c>
      <c r="B23" s="2"/>
      <c r="C23" s="3"/>
      <c r="D23" s="101" t="s">
        <v>53</v>
      </c>
      <c r="E23" s="102">
        <v>639762.0</v>
      </c>
      <c r="F23" s="109" t="s">
        <v>69</v>
      </c>
      <c r="G23" s="2"/>
      <c r="H23" s="2"/>
      <c r="I23" s="3"/>
      <c r="J23" s="101" t="s">
        <v>25</v>
      </c>
      <c r="K23" s="101" t="s">
        <v>25</v>
      </c>
      <c r="L23" s="101" t="s">
        <v>25</v>
      </c>
      <c r="M23" s="103" t="s">
        <v>25</v>
      </c>
      <c r="N23" s="103" t="s">
        <v>25</v>
      </c>
      <c r="O23" s="101" t="s">
        <v>23</v>
      </c>
      <c r="P23" s="101" t="s">
        <v>25</v>
      </c>
      <c r="Q23" s="101" t="s">
        <v>25</v>
      </c>
      <c r="R23" s="101" t="s">
        <v>25</v>
      </c>
      <c r="S23" s="101" t="s">
        <v>25</v>
      </c>
      <c r="T23" s="103" t="s">
        <v>25</v>
      </c>
      <c r="U23" s="103" t="s">
        <v>25</v>
      </c>
      <c r="V23" s="101" t="s">
        <v>23</v>
      </c>
      <c r="W23" s="101" t="s">
        <v>25</v>
      </c>
      <c r="X23" s="101" t="s">
        <v>25</v>
      </c>
      <c r="Y23" s="103" t="s">
        <v>25</v>
      </c>
      <c r="Z23" s="111" t="s">
        <v>25</v>
      </c>
      <c r="AA23" s="103" t="s">
        <v>23</v>
      </c>
      <c r="AB23" s="103" t="s">
        <v>23</v>
      </c>
      <c r="AC23" s="101" t="s">
        <v>25</v>
      </c>
      <c r="AD23" s="101" t="s">
        <v>25</v>
      </c>
      <c r="AE23" s="101" t="s">
        <v>25</v>
      </c>
      <c r="AF23" s="101" t="s">
        <v>25</v>
      </c>
      <c r="AG23" s="101" t="s">
        <v>23</v>
      </c>
      <c r="AH23" s="103" t="s">
        <v>23</v>
      </c>
      <c r="AI23" s="103" t="s">
        <v>25</v>
      </c>
      <c r="AJ23" s="112"/>
      <c r="AK23" s="112"/>
      <c r="AL23" s="112"/>
      <c r="AM23" s="112"/>
      <c r="AN23" s="113"/>
      <c r="AO23" s="113"/>
      <c r="AP23" s="113"/>
      <c r="AQ23" s="113"/>
      <c r="AR23" s="113"/>
      <c r="AS23" s="113"/>
    </row>
    <row r="24" ht="15.75" customHeight="1">
      <c r="A24" s="100" t="s">
        <v>70</v>
      </c>
      <c r="B24" s="2"/>
      <c r="C24" s="3"/>
      <c r="D24" s="101" t="s">
        <v>53</v>
      </c>
      <c r="E24" s="102">
        <v>1916909.0</v>
      </c>
      <c r="F24" s="103" t="s">
        <v>23</v>
      </c>
      <c r="G24" s="103" t="s">
        <v>25</v>
      </c>
      <c r="H24" s="101" t="s">
        <v>25</v>
      </c>
      <c r="I24" s="101" t="s">
        <v>25</v>
      </c>
      <c r="J24" s="101" t="s">
        <v>25</v>
      </c>
      <c r="K24" s="101" t="s">
        <v>25</v>
      </c>
      <c r="L24" s="101" t="s">
        <v>23</v>
      </c>
      <c r="M24" s="103" t="s">
        <v>23</v>
      </c>
      <c r="N24" s="103" t="s">
        <v>25</v>
      </c>
      <c r="O24" s="101" t="s">
        <v>25</v>
      </c>
      <c r="P24" s="101" t="s">
        <v>25</v>
      </c>
      <c r="Q24" s="101" t="s">
        <v>25</v>
      </c>
      <c r="R24" s="101" t="s">
        <v>23</v>
      </c>
      <c r="S24" s="109" t="s">
        <v>71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3"/>
      <c r="AH24" s="108" t="s">
        <v>19</v>
      </c>
      <c r="AI24" s="103" t="s">
        <v>25</v>
      </c>
      <c r="AJ24" s="112"/>
      <c r="AK24" s="112"/>
      <c r="AL24" s="112"/>
      <c r="AM24" s="112"/>
      <c r="AN24" s="113"/>
      <c r="AO24" s="113"/>
      <c r="AP24" s="113"/>
      <c r="AQ24" s="113"/>
      <c r="AR24" s="113"/>
      <c r="AS24" s="113"/>
    </row>
    <row r="25" ht="14.25" customHeight="1">
      <c r="A25" s="100" t="s">
        <v>72</v>
      </c>
      <c r="B25" s="2"/>
      <c r="C25" s="3"/>
      <c r="D25" s="101" t="s">
        <v>55</v>
      </c>
      <c r="E25" s="102">
        <v>2130144.0</v>
      </c>
      <c r="F25" s="103" t="s">
        <v>25</v>
      </c>
      <c r="G25" s="103" t="s">
        <v>25</v>
      </c>
      <c r="H25" s="106" t="s">
        <v>25</v>
      </c>
      <c r="I25" s="106" t="s">
        <v>23</v>
      </c>
      <c r="J25" s="101" t="s">
        <v>23</v>
      </c>
      <c r="K25" s="101" t="s">
        <v>42</v>
      </c>
      <c r="L25" s="101" t="s">
        <v>25</v>
      </c>
      <c r="M25" s="103" t="s">
        <v>32</v>
      </c>
      <c r="N25" s="103" t="s">
        <v>29</v>
      </c>
      <c r="O25" s="101" t="s">
        <v>42</v>
      </c>
      <c r="P25" s="101" t="s">
        <v>23</v>
      </c>
      <c r="Q25" s="106" t="s">
        <v>25</v>
      </c>
      <c r="R25" s="106" t="s">
        <v>25</v>
      </c>
      <c r="S25" s="106" t="s">
        <v>23</v>
      </c>
      <c r="T25" s="108" t="s">
        <v>23</v>
      </c>
      <c r="U25" s="103" t="s">
        <v>25</v>
      </c>
      <c r="V25" s="106" t="s">
        <v>25</v>
      </c>
      <c r="W25" s="101" t="s">
        <v>25</v>
      </c>
      <c r="X25" s="106" t="s">
        <v>25</v>
      </c>
      <c r="Y25" s="103" t="s">
        <v>23</v>
      </c>
      <c r="Z25" s="101" t="s">
        <v>25</v>
      </c>
      <c r="AA25" s="103" t="s">
        <v>25</v>
      </c>
      <c r="AB25" s="108" t="s">
        <v>25</v>
      </c>
      <c r="AC25" s="101" t="s">
        <v>25</v>
      </c>
      <c r="AD25" s="101" t="s">
        <v>42</v>
      </c>
      <c r="AE25" s="106" t="s">
        <v>25</v>
      </c>
      <c r="AF25" s="101" t="s">
        <v>23</v>
      </c>
      <c r="AG25" s="101" t="s">
        <v>25</v>
      </c>
      <c r="AH25" s="103" t="s">
        <v>25</v>
      </c>
      <c r="AI25" s="114" t="s">
        <v>23</v>
      </c>
      <c r="AJ25" s="115"/>
      <c r="AK25" s="116"/>
      <c r="AL25" s="116"/>
      <c r="AM25" s="116"/>
      <c r="AN25" s="116"/>
      <c r="AO25" s="116"/>
      <c r="AP25" s="116"/>
      <c r="AQ25" s="116"/>
      <c r="AR25" s="116"/>
      <c r="AS25" s="116"/>
    </row>
    <row r="26" ht="14.25" customHeight="1">
      <c r="A26" s="100" t="s">
        <v>73</v>
      </c>
      <c r="B26" s="2"/>
      <c r="C26" s="3"/>
      <c r="D26" s="101" t="s">
        <v>55</v>
      </c>
      <c r="E26" s="102">
        <v>610166.0</v>
      </c>
      <c r="F26" s="103" t="s">
        <v>23</v>
      </c>
      <c r="G26" s="103" t="s">
        <v>25</v>
      </c>
      <c r="H26" s="101" t="s">
        <v>25</v>
      </c>
      <c r="I26" s="101" t="s">
        <v>25</v>
      </c>
      <c r="J26" s="101" t="s">
        <v>25</v>
      </c>
      <c r="K26" s="101" t="s">
        <v>22</v>
      </c>
      <c r="L26" s="101" t="s">
        <v>23</v>
      </c>
      <c r="M26" s="103" t="s">
        <v>25</v>
      </c>
      <c r="N26" s="103" t="s">
        <v>25</v>
      </c>
      <c r="O26" s="101" t="s">
        <v>25</v>
      </c>
      <c r="P26" s="101" t="s">
        <v>25</v>
      </c>
      <c r="Q26" s="101" t="s">
        <v>23</v>
      </c>
      <c r="R26" s="101" t="s">
        <v>25</v>
      </c>
      <c r="S26" s="101" t="s">
        <v>25</v>
      </c>
      <c r="T26" s="103" t="s">
        <v>25</v>
      </c>
      <c r="U26" s="103" t="s">
        <v>25</v>
      </c>
      <c r="V26" s="101" t="s">
        <v>23</v>
      </c>
      <c r="W26" s="101" t="s">
        <v>25</v>
      </c>
      <c r="X26" s="101" t="s">
        <v>25</v>
      </c>
      <c r="Y26" s="103" t="s">
        <v>25</v>
      </c>
      <c r="Z26" s="101" t="s">
        <v>25</v>
      </c>
      <c r="AA26" s="103" t="s">
        <v>25</v>
      </c>
      <c r="AB26" s="103" t="s">
        <v>23</v>
      </c>
      <c r="AC26" s="101" t="s">
        <v>25</v>
      </c>
      <c r="AD26" s="101" t="s">
        <v>25</v>
      </c>
      <c r="AE26" s="101" t="s">
        <v>25</v>
      </c>
      <c r="AF26" s="101" t="s">
        <v>25</v>
      </c>
      <c r="AG26" s="101" t="s">
        <v>25</v>
      </c>
      <c r="AH26" s="103" t="s">
        <v>23</v>
      </c>
      <c r="AI26" s="103" t="s">
        <v>23</v>
      </c>
      <c r="AJ26" s="79"/>
      <c r="AK26" s="79"/>
      <c r="AL26" s="79"/>
      <c r="AM26" s="79"/>
      <c r="AN26" s="79"/>
      <c r="AO26" s="79"/>
      <c r="AP26" s="79"/>
      <c r="AQ26" s="79"/>
      <c r="AR26" s="79"/>
      <c r="AS26" s="79"/>
    </row>
    <row r="27" ht="14.25" customHeight="1">
      <c r="A27" s="100" t="s">
        <v>74</v>
      </c>
      <c r="B27" s="2"/>
      <c r="C27" s="3"/>
      <c r="D27" s="101" t="s">
        <v>55</v>
      </c>
      <c r="E27" s="102">
        <v>1407219.0</v>
      </c>
      <c r="F27" s="103" t="s">
        <v>29</v>
      </c>
      <c r="G27" s="103" t="s">
        <v>25</v>
      </c>
      <c r="H27" s="101" t="s">
        <v>23</v>
      </c>
      <c r="I27" s="101" t="s">
        <v>25</v>
      </c>
      <c r="J27" s="106" t="s">
        <v>25</v>
      </c>
      <c r="K27" s="101" t="s">
        <v>25</v>
      </c>
      <c r="L27" s="101" t="s">
        <v>25</v>
      </c>
      <c r="M27" s="103" t="s">
        <v>25</v>
      </c>
      <c r="N27" s="103" t="s">
        <v>32</v>
      </c>
      <c r="O27" s="101" t="s">
        <v>29</v>
      </c>
      <c r="P27" s="101" t="s">
        <v>32</v>
      </c>
      <c r="Q27" s="101" t="s">
        <v>29</v>
      </c>
      <c r="R27" s="101" t="s">
        <v>23</v>
      </c>
      <c r="S27" s="101" t="s">
        <v>25</v>
      </c>
      <c r="T27" s="103" t="s">
        <v>23</v>
      </c>
      <c r="U27" s="103" t="s">
        <v>23</v>
      </c>
      <c r="V27" s="101" t="s">
        <v>25</v>
      </c>
      <c r="W27" s="101" t="s">
        <v>25</v>
      </c>
      <c r="X27" s="101" t="s">
        <v>25</v>
      </c>
      <c r="Y27" s="103" t="s">
        <v>25</v>
      </c>
      <c r="Z27" s="101" t="s">
        <v>25</v>
      </c>
      <c r="AA27" s="103" t="s">
        <v>23</v>
      </c>
      <c r="AB27" s="103" t="s">
        <v>23</v>
      </c>
      <c r="AC27" s="101" t="s">
        <v>25</v>
      </c>
      <c r="AD27" s="101" t="s">
        <v>32</v>
      </c>
      <c r="AE27" s="101" t="s">
        <v>29</v>
      </c>
      <c r="AF27" s="101" t="s">
        <v>32</v>
      </c>
      <c r="AG27" s="101" t="s">
        <v>29</v>
      </c>
      <c r="AH27" s="103" t="s">
        <v>32</v>
      </c>
      <c r="AI27" s="103" t="s">
        <v>29</v>
      </c>
      <c r="AJ27" s="79"/>
      <c r="AK27" s="79"/>
      <c r="AL27" s="79"/>
      <c r="AM27" s="79"/>
      <c r="AN27" s="79"/>
      <c r="AO27" s="79"/>
      <c r="AP27" s="79"/>
      <c r="AQ27" s="79"/>
      <c r="AR27" s="79"/>
      <c r="AS27" s="79"/>
    </row>
    <row r="28" ht="14.25" customHeight="1">
      <c r="A28" s="100" t="s">
        <v>75</v>
      </c>
      <c r="B28" s="2"/>
      <c r="C28" s="3"/>
      <c r="D28" s="101" t="s">
        <v>55</v>
      </c>
      <c r="E28" s="102">
        <v>1731411.0</v>
      </c>
      <c r="F28" s="103" t="s">
        <v>25</v>
      </c>
      <c r="G28" s="108" t="s">
        <v>32</v>
      </c>
      <c r="H28" s="106" t="s">
        <v>29</v>
      </c>
      <c r="I28" s="106" t="s">
        <v>23</v>
      </c>
      <c r="J28" s="101" t="s">
        <v>25</v>
      </c>
      <c r="K28" s="101" t="s">
        <v>25</v>
      </c>
      <c r="L28" s="106" t="s">
        <v>23</v>
      </c>
      <c r="M28" s="103" t="s">
        <v>23</v>
      </c>
      <c r="N28" s="103" t="s">
        <v>23</v>
      </c>
      <c r="O28" s="101" t="s">
        <v>25</v>
      </c>
      <c r="P28" s="101" t="s">
        <v>32</v>
      </c>
      <c r="Q28" s="101" t="s">
        <v>29</v>
      </c>
      <c r="R28" s="101" t="s">
        <v>23</v>
      </c>
      <c r="S28" s="101" t="s">
        <v>25</v>
      </c>
      <c r="T28" s="103" t="s">
        <v>22</v>
      </c>
      <c r="U28" s="103" t="s">
        <v>23</v>
      </c>
      <c r="V28" s="101" t="s">
        <v>25</v>
      </c>
      <c r="W28" s="101" t="s">
        <v>25</v>
      </c>
      <c r="X28" s="101" t="s">
        <v>25</v>
      </c>
      <c r="Y28" s="103" t="s">
        <v>25</v>
      </c>
      <c r="Z28" s="106" t="s">
        <v>22</v>
      </c>
      <c r="AA28" s="108" t="s">
        <v>23</v>
      </c>
      <c r="AB28" s="108" t="s">
        <v>25</v>
      </c>
      <c r="AC28" s="101" t="s">
        <v>25</v>
      </c>
      <c r="AD28" s="101" t="s">
        <v>25</v>
      </c>
      <c r="AE28" s="101" t="s">
        <v>23</v>
      </c>
      <c r="AF28" s="101" t="s">
        <v>25</v>
      </c>
      <c r="AG28" s="101" t="s">
        <v>25</v>
      </c>
      <c r="AH28" s="103" t="s">
        <v>25</v>
      </c>
      <c r="AI28" s="103" t="s">
        <v>25</v>
      </c>
      <c r="AJ28" s="79"/>
      <c r="AK28" s="79"/>
      <c r="AL28" s="79"/>
      <c r="AM28" s="79"/>
      <c r="AN28" s="79"/>
      <c r="AO28" s="79"/>
      <c r="AP28" s="79"/>
      <c r="AQ28" s="79"/>
      <c r="AR28" s="79"/>
      <c r="AS28" s="79"/>
    </row>
    <row r="29" ht="14.25" customHeight="1">
      <c r="A29" s="100" t="s">
        <v>76</v>
      </c>
      <c r="B29" s="2"/>
      <c r="C29" s="3"/>
      <c r="D29" s="101" t="s">
        <v>55</v>
      </c>
      <c r="E29" s="102">
        <v>943408.0</v>
      </c>
      <c r="F29" s="103" t="s">
        <v>25</v>
      </c>
      <c r="G29" s="103" t="s">
        <v>23</v>
      </c>
      <c r="H29" s="101" t="s">
        <v>25</v>
      </c>
      <c r="I29" s="101" t="s">
        <v>25</v>
      </c>
      <c r="J29" s="101" t="s">
        <v>32</v>
      </c>
      <c r="K29" s="101" t="s">
        <v>29</v>
      </c>
      <c r="L29" s="101" t="s">
        <v>23</v>
      </c>
      <c r="M29" s="103" t="s">
        <v>25</v>
      </c>
      <c r="N29" s="103" t="s">
        <v>25</v>
      </c>
      <c r="O29" s="101" t="s">
        <v>25</v>
      </c>
      <c r="P29" s="101" t="s">
        <v>23</v>
      </c>
      <c r="Q29" s="106" t="s">
        <v>25</v>
      </c>
      <c r="R29" s="101" t="s">
        <v>25</v>
      </c>
      <c r="S29" s="101" t="s">
        <v>25</v>
      </c>
      <c r="T29" s="103" t="s">
        <v>25</v>
      </c>
      <c r="U29" s="103" t="s">
        <v>25</v>
      </c>
      <c r="V29" s="101" t="s">
        <v>32</v>
      </c>
      <c r="W29" s="101" t="s">
        <v>29</v>
      </c>
      <c r="X29" s="101" t="s">
        <v>23</v>
      </c>
      <c r="Y29" s="108" t="s">
        <v>23</v>
      </c>
      <c r="Z29" s="101" t="s">
        <v>25</v>
      </c>
      <c r="AA29" s="103" t="s">
        <v>25</v>
      </c>
      <c r="AB29" s="108" t="s">
        <v>25</v>
      </c>
      <c r="AC29" s="106" t="s">
        <v>25</v>
      </c>
      <c r="AD29" s="101" t="s">
        <v>23</v>
      </c>
      <c r="AE29" s="101" t="s">
        <v>25</v>
      </c>
      <c r="AF29" s="101" t="s">
        <v>25</v>
      </c>
      <c r="AG29" s="106" t="s">
        <v>23</v>
      </c>
      <c r="AH29" s="103" t="s">
        <v>32</v>
      </c>
      <c r="AI29" s="103" t="s">
        <v>29</v>
      </c>
      <c r="AJ29" s="79"/>
      <c r="AK29" s="79"/>
      <c r="AL29" s="79"/>
      <c r="AM29" s="79"/>
      <c r="AN29" s="79"/>
      <c r="AO29" s="79"/>
      <c r="AP29" s="79"/>
      <c r="AQ29" s="79"/>
      <c r="AR29" s="79"/>
      <c r="AS29" s="79"/>
    </row>
    <row r="30" ht="14.25" customHeight="1">
      <c r="A30" s="100" t="s">
        <v>77</v>
      </c>
      <c r="B30" s="2"/>
      <c r="C30" s="3"/>
      <c r="D30" s="101" t="s">
        <v>78</v>
      </c>
      <c r="E30" s="102">
        <v>878270.0</v>
      </c>
      <c r="F30" s="103" t="s">
        <v>25</v>
      </c>
      <c r="G30" s="103" t="s">
        <v>22</v>
      </c>
      <c r="H30" s="101" t="s">
        <v>32</v>
      </c>
      <c r="I30" s="101" t="s">
        <v>29</v>
      </c>
      <c r="J30" s="101" t="s">
        <v>32</v>
      </c>
      <c r="K30" s="101" t="s">
        <v>29</v>
      </c>
      <c r="L30" s="101" t="s">
        <v>32</v>
      </c>
      <c r="M30" s="103" t="s">
        <v>23</v>
      </c>
      <c r="N30" s="103" t="s">
        <v>23</v>
      </c>
      <c r="O30" s="106" t="s">
        <v>25</v>
      </c>
      <c r="P30" s="101" t="s">
        <v>23</v>
      </c>
      <c r="Q30" s="106" t="s">
        <v>25</v>
      </c>
      <c r="R30" s="101" t="s">
        <v>32</v>
      </c>
      <c r="S30" s="101" t="s">
        <v>29</v>
      </c>
      <c r="T30" s="108" t="s">
        <v>25</v>
      </c>
      <c r="U30" s="103" t="s">
        <v>42</v>
      </c>
      <c r="V30" s="101" t="s">
        <v>32</v>
      </c>
      <c r="W30" s="101" t="s">
        <v>29</v>
      </c>
      <c r="X30" s="101" t="s">
        <v>32</v>
      </c>
      <c r="Y30" s="103" t="s">
        <v>29</v>
      </c>
      <c r="Z30" s="101" t="s">
        <v>23</v>
      </c>
      <c r="AA30" s="103" t="s">
        <v>25</v>
      </c>
      <c r="AB30" s="103" t="s">
        <v>42</v>
      </c>
      <c r="AC30" s="101" t="s">
        <v>25</v>
      </c>
      <c r="AD30" s="106" t="s">
        <v>23</v>
      </c>
      <c r="AE30" s="101" t="s">
        <v>23</v>
      </c>
      <c r="AF30" s="101" t="s">
        <v>32</v>
      </c>
      <c r="AG30" s="101" t="s">
        <v>29</v>
      </c>
      <c r="AH30" s="103" t="s">
        <v>23</v>
      </c>
      <c r="AI30" s="108" t="s">
        <v>23</v>
      </c>
      <c r="AJ30" s="79"/>
      <c r="AK30" s="79"/>
      <c r="AL30" s="79"/>
      <c r="AM30" s="79"/>
      <c r="AN30" s="79"/>
      <c r="AO30" s="79"/>
      <c r="AP30" s="79"/>
      <c r="AQ30" s="79"/>
      <c r="AR30" s="79"/>
      <c r="AS30" s="79"/>
    </row>
    <row r="31" ht="14.25" customHeight="1">
      <c r="A31" s="117" t="s">
        <v>79</v>
      </c>
      <c r="B31" s="2"/>
      <c r="C31" s="3"/>
      <c r="D31" s="101" t="s">
        <v>78</v>
      </c>
      <c r="E31" s="118">
        <v>1602902.0</v>
      </c>
      <c r="F31" s="119"/>
      <c r="G31" s="3"/>
      <c r="H31" s="118" t="s">
        <v>22</v>
      </c>
      <c r="I31" s="118" t="s">
        <v>25</v>
      </c>
      <c r="J31" s="118" t="s">
        <v>25</v>
      </c>
      <c r="K31" s="118" t="s">
        <v>25</v>
      </c>
      <c r="L31" s="118" t="s">
        <v>25</v>
      </c>
      <c r="M31" s="120" t="s">
        <v>23</v>
      </c>
      <c r="N31" s="120" t="s">
        <v>80</v>
      </c>
      <c r="O31" s="118" t="s">
        <v>25</v>
      </c>
      <c r="P31" s="118" t="s">
        <v>25</v>
      </c>
      <c r="Q31" s="118" t="s">
        <v>22</v>
      </c>
      <c r="R31" s="118" t="s">
        <v>25</v>
      </c>
      <c r="S31" s="118" t="s">
        <v>23</v>
      </c>
      <c r="T31" s="120" t="s">
        <v>22</v>
      </c>
      <c r="U31" s="120" t="s">
        <v>32</v>
      </c>
      <c r="V31" s="118" t="s">
        <v>29</v>
      </c>
      <c r="W31" s="118" t="s">
        <v>23</v>
      </c>
      <c r="X31" s="118" t="s">
        <v>22</v>
      </c>
      <c r="Y31" s="120" t="s">
        <v>23</v>
      </c>
      <c r="Z31" s="118" t="s">
        <v>25</v>
      </c>
      <c r="AA31" s="120" t="s">
        <v>25</v>
      </c>
      <c r="AB31" s="120" t="s">
        <v>25</v>
      </c>
      <c r="AC31" s="118" t="s">
        <v>22</v>
      </c>
      <c r="AD31" s="118" t="s">
        <v>23</v>
      </c>
      <c r="AE31" s="118" t="s">
        <v>25</v>
      </c>
      <c r="AF31" s="118" t="s">
        <v>23</v>
      </c>
      <c r="AG31" s="118" t="s">
        <v>25</v>
      </c>
      <c r="AH31" s="120" t="s">
        <v>25</v>
      </c>
      <c r="AI31" s="120" t="s">
        <v>22</v>
      </c>
      <c r="AJ31" s="79"/>
      <c r="AK31" s="79"/>
      <c r="AL31" s="79"/>
      <c r="AM31" s="79"/>
      <c r="AN31" s="79"/>
      <c r="AO31" s="79"/>
      <c r="AP31" s="79"/>
      <c r="AQ31" s="79"/>
      <c r="AR31" s="79"/>
      <c r="AS31" s="79"/>
    </row>
    <row r="32" ht="14.25" customHeight="1">
      <c r="A32" s="117"/>
      <c r="B32" s="2"/>
      <c r="C32" s="3"/>
      <c r="D32" s="101" t="s">
        <v>78</v>
      </c>
      <c r="E32" s="121"/>
      <c r="F32" s="122"/>
      <c r="G32" s="3"/>
      <c r="H32" s="121"/>
      <c r="I32" s="121"/>
      <c r="J32" s="121"/>
      <c r="K32" s="121"/>
      <c r="L32" s="121"/>
      <c r="M32" s="123"/>
      <c r="N32" s="123"/>
      <c r="O32" s="121"/>
      <c r="P32" s="121"/>
      <c r="Q32" s="121"/>
      <c r="R32" s="121"/>
      <c r="S32" s="121"/>
      <c r="T32" s="123"/>
      <c r="U32" s="123"/>
      <c r="V32" s="121"/>
      <c r="W32" s="121"/>
      <c r="X32" s="121"/>
      <c r="Y32" s="123"/>
      <c r="Z32" s="121"/>
      <c r="AA32" s="123"/>
      <c r="AB32" s="123"/>
      <c r="AC32" s="121"/>
      <c r="AD32" s="121"/>
      <c r="AE32" s="121"/>
      <c r="AF32" s="121"/>
      <c r="AG32" s="121"/>
      <c r="AH32" s="123"/>
      <c r="AI32" s="123"/>
      <c r="AJ32" s="79"/>
      <c r="AK32" s="79"/>
      <c r="AL32" s="79"/>
      <c r="AM32" s="79"/>
      <c r="AN32" s="79"/>
      <c r="AO32" s="79"/>
      <c r="AP32" s="79"/>
      <c r="AQ32" s="79"/>
      <c r="AR32" s="79"/>
      <c r="AS32" s="79"/>
    </row>
    <row r="33" ht="14.25" customHeight="1">
      <c r="A33" s="98" t="s">
        <v>81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3"/>
      <c r="AJ33" s="79"/>
      <c r="AK33" s="79"/>
      <c r="AL33" s="79"/>
      <c r="AM33" s="79"/>
      <c r="AN33" s="79"/>
      <c r="AO33" s="79"/>
      <c r="AP33" s="79"/>
      <c r="AQ33" s="79"/>
      <c r="AR33" s="79"/>
      <c r="AS33" s="79"/>
    </row>
    <row r="34" ht="14.25" customHeight="1">
      <c r="A34" s="100" t="s">
        <v>82</v>
      </c>
      <c r="B34" s="2"/>
      <c r="C34" s="3"/>
      <c r="D34" s="101" t="s">
        <v>53</v>
      </c>
      <c r="E34" s="102">
        <v>802697.0</v>
      </c>
      <c r="F34" s="103" t="s">
        <v>42</v>
      </c>
      <c r="G34" s="103" t="s">
        <v>23</v>
      </c>
      <c r="H34" s="101" t="s">
        <v>42</v>
      </c>
      <c r="I34" s="101" t="s">
        <v>42</v>
      </c>
      <c r="J34" s="101" t="s">
        <v>42</v>
      </c>
      <c r="K34" s="101" t="s">
        <v>42</v>
      </c>
      <c r="L34" s="101" t="s">
        <v>42</v>
      </c>
      <c r="M34" s="103" t="s">
        <v>42</v>
      </c>
      <c r="N34" s="103" t="s">
        <v>23</v>
      </c>
      <c r="O34" s="101" t="s">
        <v>42</v>
      </c>
      <c r="P34" s="101" t="s">
        <v>42</v>
      </c>
      <c r="Q34" s="101" t="s">
        <v>42</v>
      </c>
      <c r="R34" s="101" t="s">
        <v>42</v>
      </c>
      <c r="S34" s="101" t="s">
        <v>42</v>
      </c>
      <c r="T34" s="103" t="s">
        <v>23</v>
      </c>
      <c r="U34" s="103" t="s">
        <v>23</v>
      </c>
      <c r="V34" s="101" t="s">
        <v>42</v>
      </c>
      <c r="W34" s="101" t="s">
        <v>42</v>
      </c>
      <c r="X34" s="101" t="s">
        <v>42</v>
      </c>
      <c r="Y34" s="103" t="s">
        <v>42</v>
      </c>
      <c r="Z34" s="101" t="s">
        <v>42</v>
      </c>
      <c r="AA34" s="103" t="s">
        <v>42</v>
      </c>
      <c r="AB34" s="103" t="s">
        <v>23</v>
      </c>
      <c r="AC34" s="101" t="s">
        <v>42</v>
      </c>
      <c r="AD34" s="101" t="s">
        <v>42</v>
      </c>
      <c r="AE34" s="101" t="s">
        <v>42</v>
      </c>
      <c r="AF34" s="101" t="s">
        <v>42</v>
      </c>
      <c r="AG34" s="101" t="s">
        <v>23</v>
      </c>
      <c r="AH34" s="103" t="s">
        <v>42</v>
      </c>
      <c r="AI34" s="103" t="s">
        <v>23</v>
      </c>
      <c r="AJ34" s="79"/>
      <c r="AK34" s="79"/>
      <c r="AL34" s="79"/>
      <c r="AM34" s="79"/>
      <c r="AN34" s="79"/>
      <c r="AO34" s="79"/>
      <c r="AP34" s="79"/>
      <c r="AQ34" s="79"/>
      <c r="AR34" s="79"/>
      <c r="AS34" s="79"/>
    </row>
    <row r="35" ht="14.25" customHeight="1">
      <c r="A35" s="124" t="s">
        <v>83</v>
      </c>
      <c r="B35" s="2"/>
      <c r="C35" s="3"/>
      <c r="D35" s="125"/>
      <c r="E35" s="125"/>
      <c r="F35" s="126"/>
      <c r="G35" s="126"/>
      <c r="H35" s="127"/>
      <c r="I35" s="127"/>
      <c r="J35" s="127"/>
      <c r="K35" s="127"/>
      <c r="L35" s="127"/>
      <c r="M35" s="126"/>
      <c r="N35" s="126"/>
      <c r="O35" s="127"/>
      <c r="P35" s="127"/>
      <c r="Q35" s="127"/>
      <c r="R35" s="127"/>
      <c r="S35" s="127"/>
      <c r="T35" s="126"/>
      <c r="U35" s="126"/>
      <c r="V35" s="127"/>
      <c r="W35" s="127"/>
      <c r="X35" s="127"/>
      <c r="Y35" s="126"/>
      <c r="Z35" s="127"/>
      <c r="AA35" s="126"/>
      <c r="AB35" s="126"/>
      <c r="AC35" s="127"/>
      <c r="AD35" s="127"/>
      <c r="AE35" s="127"/>
      <c r="AF35" s="127"/>
      <c r="AG35" s="127"/>
      <c r="AH35" s="126"/>
      <c r="AI35" s="126"/>
      <c r="AJ35" s="115"/>
      <c r="AK35" s="116"/>
      <c r="AL35" s="116"/>
      <c r="AM35" s="116"/>
      <c r="AN35" s="116"/>
      <c r="AO35" s="116"/>
      <c r="AP35" s="116"/>
      <c r="AQ35" s="116"/>
      <c r="AR35" s="116"/>
      <c r="AS35" s="116"/>
    </row>
    <row r="36" ht="14.25" customHeight="1">
      <c r="A36" s="128" t="s">
        <v>84</v>
      </c>
      <c r="B36" s="2"/>
      <c r="C36" s="3"/>
      <c r="D36" s="129" t="s">
        <v>53</v>
      </c>
      <c r="E36" s="130">
        <v>905182.0</v>
      </c>
      <c r="F36" s="103" t="s">
        <v>32</v>
      </c>
      <c r="G36" s="103" t="s">
        <v>29</v>
      </c>
      <c r="H36" s="101" t="s">
        <v>32</v>
      </c>
      <c r="I36" s="101" t="s">
        <v>29</v>
      </c>
      <c r="J36" s="101" t="s">
        <v>23</v>
      </c>
      <c r="K36" s="101" t="s">
        <v>29</v>
      </c>
      <c r="L36" s="101" t="s">
        <v>32</v>
      </c>
      <c r="M36" s="103" t="s">
        <v>29</v>
      </c>
      <c r="N36" s="108" t="s">
        <v>19</v>
      </c>
      <c r="O36" s="101" t="s">
        <v>29</v>
      </c>
      <c r="P36" s="101" t="s">
        <v>23</v>
      </c>
      <c r="Q36" s="101" t="s">
        <v>29</v>
      </c>
      <c r="R36" s="101" t="s">
        <v>32</v>
      </c>
      <c r="S36" s="101" t="s">
        <v>29</v>
      </c>
      <c r="T36" s="108" t="s">
        <v>32</v>
      </c>
      <c r="U36" s="103" t="s">
        <v>29</v>
      </c>
      <c r="V36" s="109" t="s">
        <v>85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3"/>
      <c r="AI36" s="103" t="s">
        <v>29</v>
      </c>
      <c r="AJ36" s="79"/>
      <c r="AK36" s="79"/>
      <c r="AL36" s="79"/>
      <c r="AM36" s="79"/>
      <c r="AN36" s="79"/>
      <c r="AO36" s="79"/>
      <c r="AP36" s="79"/>
      <c r="AQ36" s="79"/>
      <c r="AR36" s="79"/>
      <c r="AS36" s="79"/>
    </row>
    <row r="37" ht="14.25" customHeight="1">
      <c r="A37" s="128" t="s">
        <v>86</v>
      </c>
      <c r="B37" s="2"/>
      <c r="C37" s="3"/>
      <c r="D37" s="129" t="s">
        <v>53</v>
      </c>
      <c r="E37" s="131">
        <v>1966207.0</v>
      </c>
      <c r="F37" s="103" t="s">
        <v>32</v>
      </c>
      <c r="G37" s="103" t="s">
        <v>29</v>
      </c>
      <c r="H37" s="101" t="s">
        <v>32</v>
      </c>
      <c r="I37" s="101" t="s">
        <v>29</v>
      </c>
      <c r="J37" s="101" t="s">
        <v>32</v>
      </c>
      <c r="K37" s="101" t="s">
        <v>29</v>
      </c>
      <c r="L37" s="101" t="s">
        <v>32</v>
      </c>
      <c r="M37" s="103" t="s">
        <v>29</v>
      </c>
      <c r="N37" s="103" t="s">
        <v>32</v>
      </c>
      <c r="O37" s="101" t="s">
        <v>29</v>
      </c>
      <c r="P37" s="101" t="s">
        <v>32</v>
      </c>
      <c r="Q37" s="101" t="s">
        <v>29</v>
      </c>
      <c r="R37" s="101" t="s">
        <v>32</v>
      </c>
      <c r="S37" s="101" t="s">
        <v>29</v>
      </c>
      <c r="T37" s="103" t="s">
        <v>32</v>
      </c>
      <c r="U37" s="103" t="s">
        <v>29</v>
      </c>
      <c r="V37" s="101" t="s">
        <v>32</v>
      </c>
      <c r="W37" s="101" t="s">
        <v>29</v>
      </c>
      <c r="X37" s="102" t="s">
        <v>32</v>
      </c>
      <c r="Y37" s="103" t="s">
        <v>29</v>
      </c>
      <c r="Z37" s="102" t="s">
        <v>32</v>
      </c>
      <c r="AA37" s="104" t="s">
        <v>29</v>
      </c>
      <c r="AB37" s="103" t="s">
        <v>32</v>
      </c>
      <c r="AC37" s="101" t="s">
        <v>29</v>
      </c>
      <c r="AD37" s="101" t="s">
        <v>32</v>
      </c>
      <c r="AE37" s="101" t="s">
        <v>29</v>
      </c>
      <c r="AF37" s="101" t="s">
        <v>23</v>
      </c>
      <c r="AG37" s="101" t="s">
        <v>29</v>
      </c>
      <c r="AH37" s="103" t="s">
        <v>23</v>
      </c>
      <c r="AI37" s="103" t="s">
        <v>29</v>
      </c>
      <c r="AJ37" s="79"/>
      <c r="AK37" s="79"/>
      <c r="AL37" s="79"/>
      <c r="AM37" s="79"/>
      <c r="AN37" s="79"/>
      <c r="AO37" s="79"/>
      <c r="AP37" s="79"/>
      <c r="AQ37" s="79"/>
      <c r="AR37" s="79"/>
      <c r="AS37" s="79"/>
    </row>
    <row r="38" ht="14.25" customHeight="1">
      <c r="A38" s="128" t="s">
        <v>87</v>
      </c>
      <c r="B38" s="2"/>
      <c r="C38" s="3"/>
      <c r="D38" s="129" t="s">
        <v>53</v>
      </c>
      <c r="E38" s="130">
        <v>1391640.0</v>
      </c>
      <c r="F38" s="132" t="s">
        <v>88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3"/>
      <c r="AJ38" s="79"/>
      <c r="AK38" s="79"/>
      <c r="AL38" s="79"/>
      <c r="AM38" s="79"/>
      <c r="AN38" s="79"/>
      <c r="AO38" s="79"/>
      <c r="AP38" s="79"/>
      <c r="AQ38" s="79"/>
      <c r="AR38" s="79"/>
      <c r="AS38" s="79"/>
    </row>
    <row r="39" ht="14.25" customHeight="1">
      <c r="A39" s="128" t="s">
        <v>89</v>
      </c>
      <c r="B39" s="2"/>
      <c r="C39" s="3"/>
      <c r="D39" s="129" t="s">
        <v>53</v>
      </c>
      <c r="E39" s="130">
        <v>470300.0</v>
      </c>
      <c r="F39" s="103" t="s">
        <v>32</v>
      </c>
      <c r="G39" s="103" t="s">
        <v>29</v>
      </c>
      <c r="H39" s="101" t="s">
        <v>23</v>
      </c>
      <c r="I39" s="101" t="s">
        <v>29</v>
      </c>
      <c r="J39" s="101" t="s">
        <v>32</v>
      </c>
      <c r="K39" s="101" t="s">
        <v>29</v>
      </c>
      <c r="L39" s="101" t="s">
        <v>32</v>
      </c>
      <c r="M39" s="103" t="s">
        <v>29</v>
      </c>
      <c r="N39" s="103" t="s">
        <v>23</v>
      </c>
      <c r="O39" s="101" t="s">
        <v>29</v>
      </c>
      <c r="P39" s="101" t="s">
        <v>23</v>
      </c>
      <c r="Q39" s="101" t="s">
        <v>29</v>
      </c>
      <c r="R39" s="101" t="s">
        <v>32</v>
      </c>
      <c r="S39" s="101" t="s">
        <v>29</v>
      </c>
      <c r="T39" s="103" t="s">
        <v>32</v>
      </c>
      <c r="U39" s="103" t="s">
        <v>29</v>
      </c>
      <c r="V39" s="101" t="s">
        <v>32</v>
      </c>
      <c r="W39" s="101" t="s">
        <v>29</v>
      </c>
      <c r="X39" s="102" t="s">
        <v>32</v>
      </c>
      <c r="Y39" s="103" t="s">
        <v>29</v>
      </c>
      <c r="Z39" s="102" t="s">
        <v>32</v>
      </c>
      <c r="AA39" s="104" t="s">
        <v>29</v>
      </c>
      <c r="AB39" s="103" t="s">
        <v>32</v>
      </c>
      <c r="AC39" s="101" t="s">
        <v>29</v>
      </c>
      <c r="AD39" s="101" t="s">
        <v>32</v>
      </c>
      <c r="AE39" s="101" t="s">
        <v>29</v>
      </c>
      <c r="AF39" s="101" t="s">
        <v>32</v>
      </c>
      <c r="AG39" s="101" t="s">
        <v>29</v>
      </c>
      <c r="AH39" s="103" t="s">
        <v>23</v>
      </c>
      <c r="AI39" s="103" t="s">
        <v>29</v>
      </c>
      <c r="AJ39" s="79"/>
      <c r="AK39" s="79"/>
      <c r="AL39" s="79"/>
      <c r="AM39" s="79"/>
      <c r="AN39" s="79"/>
      <c r="AO39" s="79"/>
      <c r="AP39" s="79"/>
      <c r="AQ39" s="79"/>
      <c r="AR39" s="79"/>
      <c r="AS39" s="79"/>
    </row>
    <row r="40" ht="14.25" customHeight="1">
      <c r="A40" s="128" t="s">
        <v>90</v>
      </c>
      <c r="B40" s="2"/>
      <c r="C40" s="3"/>
      <c r="D40" s="129" t="s">
        <v>53</v>
      </c>
      <c r="E40" s="130">
        <v>893457.0</v>
      </c>
      <c r="F40" s="103" t="s">
        <v>23</v>
      </c>
      <c r="G40" s="103" t="s">
        <v>29</v>
      </c>
      <c r="H40" s="101" t="s">
        <v>32</v>
      </c>
      <c r="I40" s="101" t="s">
        <v>29</v>
      </c>
      <c r="J40" s="101" t="s">
        <v>23</v>
      </c>
      <c r="K40" s="101" t="s">
        <v>29</v>
      </c>
      <c r="L40" s="101" t="s">
        <v>32</v>
      </c>
      <c r="M40" s="103" t="s">
        <v>29</v>
      </c>
      <c r="N40" s="103" t="s">
        <v>32</v>
      </c>
      <c r="O40" s="101" t="s">
        <v>29</v>
      </c>
      <c r="P40" s="101" t="s">
        <v>32</v>
      </c>
      <c r="Q40" s="101" t="s">
        <v>29</v>
      </c>
      <c r="R40" s="101" t="s">
        <v>32</v>
      </c>
      <c r="S40" s="101" t="s">
        <v>29</v>
      </c>
      <c r="T40" s="103" t="s">
        <v>32</v>
      </c>
      <c r="U40" s="103" t="s">
        <v>29</v>
      </c>
      <c r="V40" s="101" t="s">
        <v>23</v>
      </c>
      <c r="W40" s="101" t="s">
        <v>29</v>
      </c>
      <c r="X40" s="102" t="s">
        <v>32</v>
      </c>
      <c r="Y40" s="103" t="s">
        <v>29</v>
      </c>
      <c r="Z40" s="102" t="s">
        <v>23</v>
      </c>
      <c r="AA40" s="104" t="s">
        <v>29</v>
      </c>
      <c r="AB40" s="103" t="s">
        <v>32</v>
      </c>
      <c r="AC40" s="101" t="s">
        <v>29</v>
      </c>
      <c r="AD40" s="101" t="s">
        <v>32</v>
      </c>
      <c r="AE40" s="101" t="s">
        <v>29</v>
      </c>
      <c r="AF40" s="101" t="s">
        <v>32</v>
      </c>
      <c r="AG40" s="101" t="s">
        <v>29</v>
      </c>
      <c r="AH40" s="103" t="s">
        <v>32</v>
      </c>
      <c r="AI40" s="103" t="s">
        <v>29</v>
      </c>
      <c r="AJ40" s="115"/>
      <c r="AK40" s="116"/>
      <c r="AL40" s="116"/>
      <c r="AM40" s="116"/>
      <c r="AN40" s="116"/>
      <c r="AO40" s="116"/>
      <c r="AP40" s="116"/>
      <c r="AQ40" s="116"/>
      <c r="AR40" s="116"/>
      <c r="AS40" s="116"/>
    </row>
    <row r="41" ht="14.25" customHeight="1">
      <c r="A41" s="128" t="s">
        <v>91</v>
      </c>
      <c r="B41" s="2"/>
      <c r="C41" s="3"/>
      <c r="D41" s="129" t="s">
        <v>78</v>
      </c>
      <c r="E41" s="130">
        <v>350258.0</v>
      </c>
      <c r="F41" s="103" t="s">
        <v>32</v>
      </c>
      <c r="G41" s="103" t="s">
        <v>29</v>
      </c>
      <c r="H41" s="101" t="s">
        <v>32</v>
      </c>
      <c r="I41" s="101" t="s">
        <v>29</v>
      </c>
      <c r="J41" s="101" t="s">
        <v>32</v>
      </c>
      <c r="K41" s="101" t="s">
        <v>29</v>
      </c>
      <c r="L41" s="101" t="s">
        <v>23</v>
      </c>
      <c r="M41" s="103" t="s">
        <v>29</v>
      </c>
      <c r="N41" s="103" t="s">
        <v>32</v>
      </c>
      <c r="O41" s="101" t="s">
        <v>29</v>
      </c>
      <c r="P41" s="101" t="s">
        <v>32</v>
      </c>
      <c r="Q41" s="101" t="s">
        <v>29</v>
      </c>
      <c r="R41" s="101" t="s">
        <v>23</v>
      </c>
      <c r="S41" s="101" t="s">
        <v>29</v>
      </c>
      <c r="T41" s="103" t="s">
        <v>32</v>
      </c>
      <c r="U41" s="103" t="s">
        <v>29</v>
      </c>
      <c r="V41" s="101" t="s">
        <v>32</v>
      </c>
      <c r="W41" s="101" t="s">
        <v>29</v>
      </c>
      <c r="X41" s="102" t="s">
        <v>32</v>
      </c>
      <c r="Y41" s="103" t="s">
        <v>29</v>
      </c>
      <c r="Z41" s="102" t="s">
        <v>32</v>
      </c>
      <c r="AA41" s="104" t="s">
        <v>29</v>
      </c>
      <c r="AB41" s="103" t="s">
        <v>23</v>
      </c>
      <c r="AC41" s="101" t="s">
        <v>29</v>
      </c>
      <c r="AD41" s="101" t="s">
        <v>32</v>
      </c>
      <c r="AE41" s="101" t="s">
        <v>29</v>
      </c>
      <c r="AF41" s="101" t="s">
        <v>23</v>
      </c>
      <c r="AG41" s="101" t="s">
        <v>29</v>
      </c>
      <c r="AH41" s="103" t="s">
        <v>32</v>
      </c>
      <c r="AI41" s="103" t="s">
        <v>29</v>
      </c>
      <c r="AJ41" s="79"/>
      <c r="AK41" s="79"/>
      <c r="AL41" s="79"/>
      <c r="AM41" s="79"/>
      <c r="AN41" s="79"/>
      <c r="AO41" s="79"/>
      <c r="AP41" s="79"/>
      <c r="AQ41" s="79"/>
      <c r="AR41" s="79"/>
      <c r="AS41" s="79"/>
    </row>
    <row r="42" ht="14.25" customHeight="1">
      <c r="A42" s="128" t="s">
        <v>92</v>
      </c>
      <c r="B42" s="2"/>
      <c r="C42" s="3"/>
      <c r="D42" s="129" t="s">
        <v>53</v>
      </c>
      <c r="E42" s="131">
        <v>455292.0</v>
      </c>
      <c r="F42" s="103" t="s">
        <v>32</v>
      </c>
      <c r="G42" s="103" t="s">
        <v>29</v>
      </c>
      <c r="H42" s="132" t="s">
        <v>93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/>
      <c r="W42" s="101" t="s">
        <v>29</v>
      </c>
      <c r="X42" s="102" t="s">
        <v>23</v>
      </c>
      <c r="Y42" s="103" t="s">
        <v>29</v>
      </c>
      <c r="Z42" s="102" t="s">
        <v>32</v>
      </c>
      <c r="AA42" s="104" t="s">
        <v>29</v>
      </c>
      <c r="AB42" s="103" t="s">
        <v>32</v>
      </c>
      <c r="AC42" s="101" t="s">
        <v>29</v>
      </c>
      <c r="AD42" s="101" t="s">
        <v>23</v>
      </c>
      <c r="AE42" s="101" t="s">
        <v>29</v>
      </c>
      <c r="AF42" s="101" t="s">
        <v>32</v>
      </c>
      <c r="AG42" s="101" t="s">
        <v>29</v>
      </c>
      <c r="AH42" s="108" t="s">
        <v>19</v>
      </c>
      <c r="AI42" s="103" t="s">
        <v>29</v>
      </c>
      <c r="AJ42" s="79"/>
      <c r="AK42" s="79"/>
      <c r="AL42" s="79"/>
      <c r="AM42" s="79"/>
      <c r="AN42" s="79"/>
      <c r="AO42" s="79"/>
      <c r="AP42" s="79"/>
      <c r="AQ42" s="79"/>
      <c r="AR42" s="79"/>
      <c r="AS42" s="79"/>
    </row>
    <row r="43" ht="14.25" customHeight="1">
      <c r="A43" s="124" t="s">
        <v>94</v>
      </c>
      <c r="B43" s="2"/>
      <c r="C43" s="3"/>
      <c r="D43" s="125"/>
      <c r="E43" s="125"/>
      <c r="F43" s="13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"/>
      <c r="AJ43" s="79"/>
      <c r="AK43" s="79"/>
      <c r="AL43" s="79"/>
      <c r="AM43" s="79"/>
      <c r="AN43" s="79"/>
      <c r="AO43" s="79"/>
      <c r="AP43" s="79"/>
      <c r="AQ43" s="79"/>
      <c r="AR43" s="79"/>
      <c r="AS43" s="79"/>
    </row>
    <row r="44" ht="14.25" customHeight="1">
      <c r="A44" s="134" t="s">
        <v>95</v>
      </c>
      <c r="B44" s="2"/>
      <c r="C44" s="3"/>
      <c r="D44" s="135" t="s">
        <v>53</v>
      </c>
      <c r="E44" s="131">
        <v>784730.0</v>
      </c>
      <c r="F44" s="136" t="s">
        <v>96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3"/>
      <c r="AJ44" s="79"/>
      <c r="AK44" s="79"/>
      <c r="AL44" s="79"/>
      <c r="AM44" s="79"/>
      <c r="AN44" s="79"/>
      <c r="AO44" s="79"/>
      <c r="AP44" s="79"/>
      <c r="AQ44" s="79"/>
      <c r="AR44" s="79"/>
      <c r="AS44" s="79"/>
    </row>
    <row r="45" ht="14.25" customHeight="1">
      <c r="A45" s="128" t="s">
        <v>97</v>
      </c>
      <c r="B45" s="2"/>
      <c r="C45" s="3"/>
      <c r="D45" s="129" t="s">
        <v>53</v>
      </c>
      <c r="E45" s="130">
        <v>493577.0</v>
      </c>
      <c r="F45" s="137" t="s">
        <v>29</v>
      </c>
      <c r="G45" s="137" t="s">
        <v>32</v>
      </c>
      <c r="H45" s="138" t="s">
        <v>29</v>
      </c>
      <c r="I45" s="138" t="s">
        <v>23</v>
      </c>
      <c r="J45" s="138" t="s">
        <v>29</v>
      </c>
      <c r="K45" s="138" t="s">
        <v>32</v>
      </c>
      <c r="L45" s="138" t="s">
        <v>29</v>
      </c>
      <c r="M45" s="137" t="s">
        <v>32</v>
      </c>
      <c r="N45" s="137" t="s">
        <v>29</v>
      </c>
      <c r="O45" s="138" t="s">
        <v>23</v>
      </c>
      <c r="P45" s="138" t="s">
        <v>29</v>
      </c>
      <c r="Q45" s="138" t="s">
        <v>32</v>
      </c>
      <c r="R45" s="138" t="s">
        <v>29</v>
      </c>
      <c r="S45" s="138" t="s">
        <v>32</v>
      </c>
      <c r="T45" s="137" t="s">
        <v>29</v>
      </c>
      <c r="U45" s="137" t="s">
        <v>23</v>
      </c>
      <c r="V45" s="139" t="s">
        <v>29</v>
      </c>
      <c r="W45" s="139" t="s">
        <v>32</v>
      </c>
      <c r="X45" s="138" t="s">
        <v>29</v>
      </c>
      <c r="Y45" s="137" t="s">
        <v>32</v>
      </c>
      <c r="Z45" s="138" t="s">
        <v>29</v>
      </c>
      <c r="AA45" s="137" t="s">
        <v>32</v>
      </c>
      <c r="AB45" s="137" t="s">
        <v>29</v>
      </c>
      <c r="AC45" s="138" t="s">
        <v>23</v>
      </c>
      <c r="AD45" s="138" t="s">
        <v>29</v>
      </c>
      <c r="AE45" s="138" t="s">
        <v>32</v>
      </c>
      <c r="AF45" s="138" t="s">
        <v>29</v>
      </c>
      <c r="AG45" s="138" t="s">
        <v>32</v>
      </c>
      <c r="AH45" s="137" t="s">
        <v>29</v>
      </c>
      <c r="AI45" s="137" t="s">
        <v>32</v>
      </c>
      <c r="AJ45" s="79"/>
      <c r="AK45" s="79"/>
      <c r="AL45" s="79"/>
      <c r="AM45" s="79"/>
      <c r="AN45" s="79"/>
      <c r="AO45" s="79"/>
      <c r="AP45" s="79"/>
      <c r="AQ45" s="79"/>
      <c r="AR45" s="79"/>
      <c r="AS45" s="79"/>
    </row>
    <row r="46" ht="14.25" customHeight="1">
      <c r="A46" s="128" t="s">
        <v>98</v>
      </c>
      <c r="B46" s="2"/>
      <c r="C46" s="3"/>
      <c r="D46" s="129" t="s">
        <v>53</v>
      </c>
      <c r="E46" s="130">
        <v>547944.0</v>
      </c>
      <c r="F46" s="137" t="s">
        <v>29</v>
      </c>
      <c r="G46" s="137" t="s">
        <v>23</v>
      </c>
      <c r="H46" s="138" t="s">
        <v>29</v>
      </c>
      <c r="I46" s="138" t="s">
        <v>32</v>
      </c>
      <c r="J46" s="138" t="s">
        <v>29</v>
      </c>
      <c r="K46" s="138" t="s">
        <v>32</v>
      </c>
      <c r="L46" s="138" t="s">
        <v>29</v>
      </c>
      <c r="M46" s="137" t="s">
        <v>19</v>
      </c>
      <c r="N46" s="137" t="s">
        <v>29</v>
      </c>
      <c r="O46" s="138" t="s">
        <v>32</v>
      </c>
      <c r="P46" s="138" t="s">
        <v>29</v>
      </c>
      <c r="Q46" s="138" t="s">
        <v>32</v>
      </c>
      <c r="R46" s="138" t="s">
        <v>29</v>
      </c>
      <c r="S46" s="138" t="s">
        <v>23</v>
      </c>
      <c r="T46" s="137" t="s">
        <v>29</v>
      </c>
      <c r="U46" s="137" t="s">
        <v>32</v>
      </c>
      <c r="V46" s="139" t="s">
        <v>29</v>
      </c>
      <c r="W46" s="139" t="s">
        <v>23</v>
      </c>
      <c r="X46" s="138" t="s">
        <v>29</v>
      </c>
      <c r="Y46" s="137" t="s">
        <v>32</v>
      </c>
      <c r="Z46" s="138" t="s">
        <v>29</v>
      </c>
      <c r="AA46" s="137" t="s">
        <v>32</v>
      </c>
      <c r="AB46" s="137" t="s">
        <v>29</v>
      </c>
      <c r="AC46" s="138" t="s">
        <v>32</v>
      </c>
      <c r="AD46" s="138" t="s">
        <v>29</v>
      </c>
      <c r="AE46" s="138" t="s">
        <v>32</v>
      </c>
      <c r="AF46" s="138" t="s">
        <v>29</v>
      </c>
      <c r="AG46" s="138" t="s">
        <v>23</v>
      </c>
      <c r="AH46" s="137" t="s">
        <v>29</v>
      </c>
      <c r="AI46" s="137" t="s">
        <v>32</v>
      </c>
      <c r="AJ46" s="79"/>
      <c r="AK46" s="79"/>
      <c r="AL46" s="79"/>
      <c r="AM46" s="79"/>
      <c r="AN46" s="79"/>
      <c r="AO46" s="79"/>
      <c r="AP46" s="79"/>
      <c r="AQ46" s="79"/>
      <c r="AR46" s="79"/>
      <c r="AS46" s="79"/>
    </row>
    <row r="47" ht="14.25" customHeight="1">
      <c r="A47" s="128" t="s">
        <v>99</v>
      </c>
      <c r="B47" s="2"/>
      <c r="C47" s="3"/>
      <c r="D47" s="129" t="s">
        <v>53</v>
      </c>
      <c r="E47" s="130">
        <v>1187386.0</v>
      </c>
      <c r="F47" s="137" t="s">
        <v>29</v>
      </c>
      <c r="G47" s="137" t="s">
        <v>23</v>
      </c>
      <c r="H47" s="138" t="s">
        <v>29</v>
      </c>
      <c r="I47" s="138" t="s">
        <v>32</v>
      </c>
      <c r="J47" s="138" t="s">
        <v>29</v>
      </c>
      <c r="K47" s="138" t="s">
        <v>23</v>
      </c>
      <c r="L47" s="138" t="s">
        <v>29</v>
      </c>
      <c r="M47" s="137" t="s">
        <v>32</v>
      </c>
      <c r="N47" s="137" t="s">
        <v>29</v>
      </c>
      <c r="O47" s="138" t="s">
        <v>32</v>
      </c>
      <c r="P47" s="138" t="s">
        <v>29</v>
      </c>
      <c r="Q47" s="138" t="s">
        <v>23</v>
      </c>
      <c r="R47" s="138" t="s">
        <v>29</v>
      </c>
      <c r="S47" s="138" t="s">
        <v>32</v>
      </c>
      <c r="T47" s="137" t="s">
        <v>29</v>
      </c>
      <c r="U47" s="137" t="s">
        <v>32</v>
      </c>
      <c r="V47" s="139" t="s">
        <v>29</v>
      </c>
      <c r="W47" s="139" t="s">
        <v>32</v>
      </c>
      <c r="X47" s="138" t="s">
        <v>29</v>
      </c>
      <c r="Y47" s="137" t="s">
        <v>32</v>
      </c>
      <c r="Z47" s="138" t="s">
        <v>29</v>
      </c>
      <c r="AA47" s="137" t="s">
        <v>19</v>
      </c>
      <c r="AB47" s="137" t="s">
        <v>29</v>
      </c>
      <c r="AC47" s="138" t="s">
        <v>23</v>
      </c>
      <c r="AD47" s="138" t="s">
        <v>29</v>
      </c>
      <c r="AE47" s="138" t="s">
        <v>32</v>
      </c>
      <c r="AF47" s="138" t="s">
        <v>29</v>
      </c>
      <c r="AG47" s="138" t="s">
        <v>32</v>
      </c>
      <c r="AH47" s="137" t="s">
        <v>29</v>
      </c>
      <c r="AI47" s="137" t="s">
        <v>32</v>
      </c>
      <c r="AJ47" s="79"/>
      <c r="AK47" s="79"/>
      <c r="AL47" s="79"/>
      <c r="AM47" s="79"/>
      <c r="AN47" s="79"/>
      <c r="AO47" s="79"/>
      <c r="AP47" s="79"/>
      <c r="AQ47" s="79"/>
      <c r="AR47" s="79"/>
      <c r="AS47" s="79"/>
    </row>
    <row r="48" ht="14.25" customHeight="1">
      <c r="A48" s="128" t="s">
        <v>100</v>
      </c>
      <c r="B48" s="2"/>
      <c r="C48" s="3"/>
      <c r="D48" s="129" t="s">
        <v>53</v>
      </c>
      <c r="E48" s="130">
        <v>1818411.0</v>
      </c>
      <c r="F48" s="140" t="s">
        <v>96</v>
      </c>
      <c r="G48" s="2"/>
      <c r="H48" s="2"/>
      <c r="I48" s="2"/>
      <c r="J48" s="2"/>
      <c r="K48" s="2"/>
      <c r="L48" s="2"/>
      <c r="M48" s="2"/>
      <c r="N48" s="2"/>
      <c r="O48" s="3"/>
      <c r="P48" s="138" t="s">
        <v>29</v>
      </c>
      <c r="Q48" s="138" t="s">
        <v>23</v>
      </c>
      <c r="R48" s="138" t="s">
        <v>29</v>
      </c>
      <c r="S48" s="138" t="s">
        <v>32</v>
      </c>
      <c r="T48" s="137" t="s">
        <v>29</v>
      </c>
      <c r="U48" s="137" t="s">
        <v>23</v>
      </c>
      <c r="V48" s="139" t="s">
        <v>29</v>
      </c>
      <c r="W48" s="139" t="s">
        <v>32</v>
      </c>
      <c r="X48" s="138" t="s">
        <v>29</v>
      </c>
      <c r="Y48" s="137" t="s">
        <v>23</v>
      </c>
      <c r="Z48" s="138" t="s">
        <v>29</v>
      </c>
      <c r="AA48" s="137" t="s">
        <v>32</v>
      </c>
      <c r="AB48" s="137" t="s">
        <v>29</v>
      </c>
      <c r="AC48" s="138" t="s">
        <v>32</v>
      </c>
      <c r="AD48" s="138" t="s">
        <v>29</v>
      </c>
      <c r="AE48" s="138" t="s">
        <v>23</v>
      </c>
      <c r="AF48" s="138" t="s">
        <v>29</v>
      </c>
      <c r="AG48" s="138" t="s">
        <v>32</v>
      </c>
      <c r="AH48" s="137" t="s">
        <v>29</v>
      </c>
      <c r="AI48" s="137" t="s">
        <v>32</v>
      </c>
      <c r="AJ48" s="79"/>
      <c r="AK48" s="79"/>
      <c r="AL48" s="79"/>
      <c r="AM48" s="79"/>
      <c r="AN48" s="79"/>
      <c r="AO48" s="79"/>
      <c r="AP48" s="79"/>
      <c r="AQ48" s="79"/>
      <c r="AR48" s="79"/>
      <c r="AS48" s="79"/>
    </row>
    <row r="49" ht="14.25" customHeight="1">
      <c r="A49" s="128" t="s">
        <v>101</v>
      </c>
      <c r="B49" s="2"/>
      <c r="C49" s="3"/>
      <c r="D49" s="129" t="s">
        <v>53</v>
      </c>
      <c r="E49" s="130">
        <v>299716.0</v>
      </c>
      <c r="F49" s="137" t="s">
        <v>29</v>
      </c>
      <c r="G49" s="137" t="s">
        <v>32</v>
      </c>
      <c r="H49" s="138" t="s">
        <v>29</v>
      </c>
      <c r="I49" s="138" t="s">
        <v>32</v>
      </c>
      <c r="J49" s="138" t="s">
        <v>29</v>
      </c>
      <c r="K49" s="138" t="s">
        <v>23</v>
      </c>
      <c r="L49" s="138" t="s">
        <v>29</v>
      </c>
      <c r="M49" s="137" t="s">
        <v>23</v>
      </c>
      <c r="N49" s="137" t="s">
        <v>29</v>
      </c>
      <c r="O49" s="138" t="s">
        <v>32</v>
      </c>
      <c r="P49" s="138" t="s">
        <v>29</v>
      </c>
      <c r="Q49" s="138" t="s">
        <v>32</v>
      </c>
      <c r="R49" s="138" t="s">
        <v>29</v>
      </c>
      <c r="S49" s="138" t="s">
        <v>32</v>
      </c>
      <c r="T49" s="137" t="s">
        <v>29</v>
      </c>
      <c r="U49" s="137" t="s">
        <v>32</v>
      </c>
      <c r="V49" s="139" t="s">
        <v>29</v>
      </c>
      <c r="W49" s="139" t="s">
        <v>19</v>
      </c>
      <c r="X49" s="138" t="s">
        <v>29</v>
      </c>
      <c r="Y49" s="137" t="s">
        <v>23</v>
      </c>
      <c r="Z49" s="138" t="s">
        <v>29</v>
      </c>
      <c r="AA49" s="137" t="s">
        <v>32</v>
      </c>
      <c r="AB49" s="137" t="s">
        <v>29</v>
      </c>
      <c r="AC49" s="138" t="s">
        <v>32</v>
      </c>
      <c r="AD49" s="138" t="s">
        <v>29</v>
      </c>
      <c r="AE49" s="138" t="s">
        <v>32</v>
      </c>
      <c r="AF49" s="138" t="s">
        <v>29</v>
      </c>
      <c r="AG49" s="138" t="s">
        <v>23</v>
      </c>
      <c r="AH49" s="137" t="s">
        <v>29</v>
      </c>
      <c r="AI49" s="141" t="s">
        <v>32</v>
      </c>
      <c r="AJ49" s="79"/>
      <c r="AK49" s="79"/>
      <c r="AL49" s="79"/>
      <c r="AM49" s="79"/>
      <c r="AN49" s="79"/>
      <c r="AO49" s="79"/>
      <c r="AP49" s="79"/>
      <c r="AQ49" s="79"/>
      <c r="AR49" s="79"/>
      <c r="AS49" s="79"/>
    </row>
    <row r="50" ht="14.25" customHeight="1">
      <c r="A50" s="128" t="s">
        <v>102</v>
      </c>
      <c r="B50" s="2"/>
      <c r="C50" s="3"/>
      <c r="D50" s="129" t="s">
        <v>53</v>
      </c>
      <c r="E50" s="131">
        <v>960533.0</v>
      </c>
      <c r="F50" s="137" t="s">
        <v>29</v>
      </c>
      <c r="G50" s="137" t="s">
        <v>32</v>
      </c>
      <c r="H50" s="138" t="s">
        <v>29</v>
      </c>
      <c r="I50" s="138" t="s">
        <v>32</v>
      </c>
      <c r="J50" s="138" t="s">
        <v>29</v>
      </c>
      <c r="K50" s="138" t="s">
        <v>32</v>
      </c>
      <c r="L50" s="138" t="s">
        <v>29</v>
      </c>
      <c r="M50" s="137" t="s">
        <v>32</v>
      </c>
      <c r="N50" s="137" t="s">
        <v>29</v>
      </c>
      <c r="O50" s="138" t="s">
        <v>23</v>
      </c>
      <c r="P50" s="138" t="s">
        <v>29</v>
      </c>
      <c r="Q50" s="138" t="s">
        <v>32</v>
      </c>
      <c r="R50" s="138" t="s">
        <v>29</v>
      </c>
      <c r="S50" s="138" t="s">
        <v>23</v>
      </c>
      <c r="T50" s="137" t="s">
        <v>29</v>
      </c>
      <c r="U50" s="137" t="s">
        <v>32</v>
      </c>
      <c r="V50" s="139" t="s">
        <v>29</v>
      </c>
      <c r="W50" s="139" t="s">
        <v>32</v>
      </c>
      <c r="X50" s="138" t="s">
        <v>29</v>
      </c>
      <c r="Y50" s="137" t="s">
        <v>32</v>
      </c>
      <c r="Z50" s="138" t="s">
        <v>29</v>
      </c>
      <c r="AA50" s="137" t="s">
        <v>23</v>
      </c>
      <c r="AB50" s="137" t="s">
        <v>29</v>
      </c>
      <c r="AC50" s="138" t="s">
        <v>32</v>
      </c>
      <c r="AD50" s="138" t="s">
        <v>29</v>
      </c>
      <c r="AE50" s="138" t="s">
        <v>32</v>
      </c>
      <c r="AF50" s="138" t="s">
        <v>29</v>
      </c>
      <c r="AG50" s="138" t="s">
        <v>32</v>
      </c>
      <c r="AH50" s="137" t="s">
        <v>29</v>
      </c>
      <c r="AI50" s="137" t="s">
        <v>23</v>
      </c>
      <c r="AJ50" s="115"/>
      <c r="AK50" s="116"/>
      <c r="AL50" s="116"/>
      <c r="AM50" s="116"/>
      <c r="AN50" s="116"/>
      <c r="AO50" s="116"/>
      <c r="AP50" s="116"/>
      <c r="AQ50" s="116"/>
      <c r="AR50" s="116"/>
      <c r="AS50" s="116"/>
    </row>
    <row r="51" ht="14.25" customHeight="1">
      <c r="A51" s="128" t="s">
        <v>103</v>
      </c>
      <c r="B51" s="2"/>
      <c r="C51" s="3"/>
      <c r="D51" s="129" t="s">
        <v>53</v>
      </c>
      <c r="E51" s="142">
        <v>460372.0</v>
      </c>
      <c r="F51" s="137" t="s">
        <v>29</v>
      </c>
      <c r="G51" s="137" t="s">
        <v>23</v>
      </c>
      <c r="H51" s="138" t="s">
        <v>29</v>
      </c>
      <c r="I51" s="138" t="s">
        <v>32</v>
      </c>
      <c r="J51" s="138" t="s">
        <v>29</v>
      </c>
      <c r="K51" s="138" t="s">
        <v>32</v>
      </c>
      <c r="L51" s="138" t="s">
        <v>29</v>
      </c>
      <c r="M51" s="137" t="s">
        <v>19</v>
      </c>
      <c r="N51" s="137" t="s">
        <v>29</v>
      </c>
      <c r="O51" s="138" t="s">
        <v>32</v>
      </c>
      <c r="P51" s="138" t="s">
        <v>29</v>
      </c>
      <c r="Q51" s="138" t="s">
        <v>32</v>
      </c>
      <c r="R51" s="138" t="s">
        <v>29</v>
      </c>
      <c r="S51" s="138" t="s">
        <v>32</v>
      </c>
      <c r="T51" s="137" t="s">
        <v>29</v>
      </c>
      <c r="U51" s="143" t="s">
        <v>23</v>
      </c>
      <c r="V51" s="139" t="s">
        <v>29</v>
      </c>
      <c r="W51" s="139" t="s">
        <v>32</v>
      </c>
      <c r="X51" s="138" t="s">
        <v>29</v>
      </c>
      <c r="Y51" s="137" t="s">
        <v>32</v>
      </c>
      <c r="Z51" s="138" t="s">
        <v>29</v>
      </c>
      <c r="AA51" s="137" t="s">
        <v>32</v>
      </c>
      <c r="AB51" s="137" t="s">
        <v>29</v>
      </c>
      <c r="AC51" s="138" t="s">
        <v>32</v>
      </c>
      <c r="AD51" s="138" t="s">
        <v>29</v>
      </c>
      <c r="AE51" s="138" t="s">
        <v>23</v>
      </c>
      <c r="AF51" s="138" t="s">
        <v>29</v>
      </c>
      <c r="AG51" s="138" t="s">
        <v>32</v>
      </c>
      <c r="AH51" s="137" t="s">
        <v>29</v>
      </c>
      <c r="AI51" s="137" t="s">
        <v>23</v>
      </c>
      <c r="AJ51" s="79"/>
      <c r="AK51" s="79"/>
      <c r="AL51" s="79"/>
      <c r="AM51" s="79"/>
      <c r="AN51" s="79"/>
      <c r="AO51" s="79"/>
      <c r="AP51" s="79"/>
      <c r="AQ51" s="79"/>
      <c r="AR51" s="79"/>
      <c r="AS51" s="79"/>
    </row>
    <row r="52" ht="14.25" customHeight="1">
      <c r="A52" s="144" t="s">
        <v>104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3"/>
      <c r="AJ52" s="79"/>
      <c r="AK52" s="79"/>
      <c r="AL52" s="79"/>
      <c r="AM52" s="79"/>
      <c r="AN52" s="79"/>
      <c r="AO52" s="79"/>
      <c r="AP52" s="79"/>
      <c r="AQ52" s="79"/>
      <c r="AR52" s="79"/>
      <c r="AS52" s="79"/>
    </row>
    <row r="53" ht="14.25" customHeight="1">
      <c r="A53" s="145" t="s">
        <v>41</v>
      </c>
      <c r="B53" s="2"/>
      <c r="C53" s="2"/>
      <c r="D53" s="3"/>
      <c r="E53" s="101" t="s">
        <v>22</v>
      </c>
      <c r="F53" s="106">
        <v>6.0</v>
      </c>
      <c r="G53" s="106">
        <v>6.0</v>
      </c>
      <c r="H53" s="106">
        <v>7.0</v>
      </c>
      <c r="I53" s="106">
        <v>7.0</v>
      </c>
      <c r="J53" s="106">
        <v>7.0</v>
      </c>
      <c r="K53" s="106">
        <v>7.0</v>
      </c>
      <c r="L53" s="106">
        <v>7.0</v>
      </c>
      <c r="M53" s="106">
        <v>6.0</v>
      </c>
      <c r="N53" s="106">
        <v>5.0</v>
      </c>
      <c r="O53" s="106">
        <v>7.0</v>
      </c>
      <c r="P53" s="106">
        <v>5.0</v>
      </c>
      <c r="Q53" s="101">
        <v>5.0</v>
      </c>
      <c r="R53" s="106">
        <v>6.0</v>
      </c>
      <c r="S53" s="106">
        <v>6.0</v>
      </c>
      <c r="T53" s="106">
        <v>6.0</v>
      </c>
      <c r="U53" s="106">
        <v>6.0</v>
      </c>
      <c r="V53" s="106">
        <v>7.0</v>
      </c>
      <c r="W53" s="106">
        <v>7.0</v>
      </c>
      <c r="X53" s="106">
        <v>6.0</v>
      </c>
      <c r="Y53" s="108">
        <v>8.0</v>
      </c>
      <c r="Z53" s="106">
        <v>6.0</v>
      </c>
      <c r="AA53" s="106">
        <v>6.0</v>
      </c>
      <c r="AB53" s="106">
        <v>6.0</v>
      </c>
      <c r="AC53" s="106">
        <v>6.0</v>
      </c>
      <c r="AD53" s="106">
        <v>7.0</v>
      </c>
      <c r="AE53" s="106">
        <v>6.0</v>
      </c>
      <c r="AF53" s="106">
        <v>8.0</v>
      </c>
      <c r="AG53" s="106">
        <v>5.0</v>
      </c>
      <c r="AH53" s="106">
        <v>7.0</v>
      </c>
      <c r="AI53" s="106">
        <v>6.0</v>
      </c>
      <c r="AJ53" s="79"/>
      <c r="AK53" s="79"/>
      <c r="AL53" s="79"/>
      <c r="AM53" s="79"/>
      <c r="AN53" s="79"/>
      <c r="AO53" s="79"/>
      <c r="AP53" s="79"/>
      <c r="AQ53" s="79"/>
      <c r="AR53" s="79"/>
      <c r="AS53" s="79"/>
    </row>
    <row r="54" ht="14.25" customHeight="1">
      <c r="A54" s="146" t="s">
        <v>105</v>
      </c>
      <c r="B54" s="6"/>
      <c r="C54" s="6"/>
      <c r="D54" s="7"/>
      <c r="E54" s="102" t="s">
        <v>25</v>
      </c>
      <c r="F54" s="106">
        <v>6.0</v>
      </c>
      <c r="G54" s="106">
        <v>7.0</v>
      </c>
      <c r="H54" s="106">
        <v>7.0</v>
      </c>
      <c r="I54" s="106">
        <v>7.0</v>
      </c>
      <c r="J54" s="106">
        <v>6.0</v>
      </c>
      <c r="K54" s="106">
        <v>7.0</v>
      </c>
      <c r="L54" s="106">
        <v>7.0</v>
      </c>
      <c r="M54" s="106">
        <v>6.0</v>
      </c>
      <c r="N54" s="106">
        <v>5.0</v>
      </c>
      <c r="O54" s="106">
        <v>7.0</v>
      </c>
      <c r="P54" s="106">
        <v>5.0</v>
      </c>
      <c r="Q54" s="101">
        <v>6.0</v>
      </c>
      <c r="R54" s="106">
        <v>5.0</v>
      </c>
      <c r="S54" s="106">
        <v>7.0</v>
      </c>
      <c r="T54" s="106">
        <v>7.0</v>
      </c>
      <c r="U54" s="106">
        <v>7.0</v>
      </c>
      <c r="V54" s="106">
        <v>6.0</v>
      </c>
      <c r="W54" s="106">
        <v>7.0</v>
      </c>
      <c r="X54" s="106">
        <v>7.0</v>
      </c>
      <c r="Y54" s="108">
        <v>7.0</v>
      </c>
      <c r="Z54" s="106">
        <v>7.0</v>
      </c>
      <c r="AA54" s="106">
        <v>5.0</v>
      </c>
      <c r="AB54" s="106">
        <v>5.0</v>
      </c>
      <c r="AC54" s="106">
        <v>7.0</v>
      </c>
      <c r="AD54" s="106">
        <v>7.0</v>
      </c>
      <c r="AE54" s="106">
        <v>6.0</v>
      </c>
      <c r="AF54" s="106">
        <v>7.0</v>
      </c>
      <c r="AG54" s="106">
        <v>5.0</v>
      </c>
      <c r="AH54" s="106">
        <v>6.0</v>
      </c>
      <c r="AI54" s="106">
        <v>7.0</v>
      </c>
      <c r="AJ54" s="79"/>
      <c r="AK54" s="79"/>
      <c r="AL54" s="79"/>
      <c r="AM54" s="79"/>
      <c r="AN54" s="79"/>
      <c r="AO54" s="79"/>
      <c r="AP54" s="79"/>
      <c r="AQ54" s="79"/>
      <c r="AR54" s="79"/>
      <c r="AS54" s="79"/>
    </row>
    <row r="55" ht="14.25" customHeight="1">
      <c r="A55" s="11"/>
      <c r="B55" s="12"/>
      <c r="C55" s="12"/>
      <c r="D55" s="13"/>
      <c r="E55" s="102" t="s">
        <v>42</v>
      </c>
      <c r="F55" s="101">
        <f t="shared" ref="F55:J55" si="1">COUNTIF(F26:F51,"TV")+COUNTIF(F26:F51,"V")</f>
        <v>1</v>
      </c>
      <c r="G55" s="101">
        <f t="shared" si="1"/>
        <v>0</v>
      </c>
      <c r="H55" s="101">
        <f t="shared" si="1"/>
        <v>1</v>
      </c>
      <c r="I55" s="101">
        <f t="shared" si="1"/>
        <v>1</v>
      </c>
      <c r="J55" s="101">
        <f t="shared" si="1"/>
        <v>1</v>
      </c>
      <c r="K55" s="106">
        <v>2.0</v>
      </c>
      <c r="L55" s="101">
        <f t="shared" ref="L55:O55" si="2">COUNTIF(L26:L51,"TV")+COUNTIF(L26:L51,"V")</f>
        <v>1</v>
      </c>
      <c r="M55" s="101">
        <f t="shared" si="2"/>
        <v>1</v>
      </c>
      <c r="N55" s="101">
        <f t="shared" si="2"/>
        <v>0</v>
      </c>
      <c r="O55" s="101">
        <f t="shared" si="2"/>
        <v>1</v>
      </c>
      <c r="P55" s="106">
        <v>5.0</v>
      </c>
      <c r="Q55" s="101">
        <v>1.0</v>
      </c>
      <c r="R55" s="101">
        <v>1.0</v>
      </c>
      <c r="S55" s="101">
        <f>COUNTIF(S26:S51,"TV")+COUNTIF(S26:S51,"V")</f>
        <v>1</v>
      </c>
      <c r="T55" s="106">
        <v>1.0</v>
      </c>
      <c r="U55" s="101">
        <f t="shared" ref="U55:AH55" si="3">COUNTIF(U26:U51,"TV")+COUNTIF(U26:U51,"V")</f>
        <v>1</v>
      </c>
      <c r="V55" s="101">
        <f t="shared" si="3"/>
        <v>1</v>
      </c>
      <c r="W55" s="101">
        <f t="shared" si="3"/>
        <v>1</v>
      </c>
      <c r="X55" s="101">
        <f t="shared" si="3"/>
        <v>1</v>
      </c>
      <c r="Y55" s="103">
        <f t="shared" si="3"/>
        <v>1</v>
      </c>
      <c r="Z55" s="101">
        <f t="shared" si="3"/>
        <v>1</v>
      </c>
      <c r="AA55" s="101">
        <f t="shared" si="3"/>
        <v>1</v>
      </c>
      <c r="AB55" s="101">
        <f t="shared" si="3"/>
        <v>1</v>
      </c>
      <c r="AC55" s="101">
        <f t="shared" si="3"/>
        <v>1</v>
      </c>
      <c r="AD55" s="101">
        <f t="shared" si="3"/>
        <v>1</v>
      </c>
      <c r="AE55" s="101">
        <f t="shared" si="3"/>
        <v>1</v>
      </c>
      <c r="AF55" s="101">
        <f t="shared" si="3"/>
        <v>1</v>
      </c>
      <c r="AG55" s="101">
        <f t="shared" si="3"/>
        <v>0</v>
      </c>
      <c r="AH55" s="101">
        <f t="shared" si="3"/>
        <v>1</v>
      </c>
      <c r="AI55" s="106">
        <v>0.0</v>
      </c>
      <c r="AJ55" s="79"/>
      <c r="AK55" s="79"/>
      <c r="AL55" s="79"/>
      <c r="AM55" s="79"/>
      <c r="AN55" s="79"/>
      <c r="AO55" s="79"/>
      <c r="AP55" s="79"/>
      <c r="AQ55" s="79"/>
      <c r="AR55" s="79"/>
      <c r="AS55" s="79"/>
    </row>
    <row r="56" ht="14.25" customHeight="1">
      <c r="A56" s="147"/>
      <c r="B56" s="6"/>
      <c r="C56" s="6"/>
      <c r="D56" s="7"/>
      <c r="E56" s="102" t="s">
        <v>32</v>
      </c>
      <c r="F56" s="101">
        <v>5.0</v>
      </c>
      <c r="G56" s="101">
        <v>4.0</v>
      </c>
      <c r="H56" s="101">
        <v>6.0</v>
      </c>
      <c r="I56" s="101">
        <v>5.0</v>
      </c>
      <c r="J56" s="101">
        <v>5.0</v>
      </c>
      <c r="K56" s="101">
        <v>5.0</v>
      </c>
      <c r="L56" s="101">
        <v>5.0</v>
      </c>
      <c r="M56" s="101">
        <v>5.0</v>
      </c>
      <c r="N56" s="106">
        <v>5.0</v>
      </c>
      <c r="O56" s="101">
        <v>5.0</v>
      </c>
      <c r="P56" s="101">
        <v>5.0</v>
      </c>
      <c r="Q56" s="101">
        <v>5.0</v>
      </c>
      <c r="R56" s="101">
        <v>5.0</v>
      </c>
      <c r="S56" s="101">
        <v>5.0</v>
      </c>
      <c r="T56" s="106">
        <v>5.0</v>
      </c>
      <c r="U56" s="106">
        <v>4.0</v>
      </c>
      <c r="V56" s="101">
        <v>5.0</v>
      </c>
      <c r="W56" s="101">
        <v>5.0</v>
      </c>
      <c r="X56" s="101">
        <v>5.0</v>
      </c>
      <c r="Y56" s="103">
        <v>5.0</v>
      </c>
      <c r="Z56" s="101">
        <v>5.0</v>
      </c>
      <c r="AA56" s="101">
        <v>5.0</v>
      </c>
      <c r="AB56" s="101">
        <v>5.0</v>
      </c>
      <c r="AC56" s="101">
        <v>5.0</v>
      </c>
      <c r="AD56" s="101">
        <v>5.0</v>
      </c>
      <c r="AE56" s="101">
        <v>5.0</v>
      </c>
      <c r="AF56" s="101">
        <v>5.0</v>
      </c>
      <c r="AG56" s="101">
        <v>5.0</v>
      </c>
      <c r="AH56" s="101">
        <v>5.0</v>
      </c>
      <c r="AI56" s="101">
        <v>5.0</v>
      </c>
      <c r="AJ56" s="79"/>
      <c r="AK56" s="79"/>
      <c r="AL56" s="79"/>
      <c r="AM56" s="79"/>
      <c r="AN56" s="79"/>
      <c r="AO56" s="79"/>
      <c r="AP56" s="79"/>
      <c r="AQ56" s="79"/>
      <c r="AR56" s="79"/>
      <c r="AS56" s="79"/>
    </row>
    <row r="57" ht="14.25" customHeight="1">
      <c r="A57" s="11"/>
      <c r="B57" s="12"/>
      <c r="C57" s="12"/>
      <c r="D57" s="13"/>
      <c r="E57" s="102" t="s">
        <v>106</v>
      </c>
      <c r="F57" s="102">
        <f t="shared" ref="F57:O57" si="4">SUM(F53:F56)</f>
        <v>18</v>
      </c>
      <c r="G57" s="102">
        <f t="shared" si="4"/>
        <v>17</v>
      </c>
      <c r="H57" s="102">
        <f t="shared" si="4"/>
        <v>21</v>
      </c>
      <c r="I57" s="102">
        <f t="shared" si="4"/>
        <v>20</v>
      </c>
      <c r="J57" s="102">
        <f t="shared" si="4"/>
        <v>19</v>
      </c>
      <c r="K57" s="102">
        <f t="shared" si="4"/>
        <v>21</v>
      </c>
      <c r="L57" s="102">
        <f t="shared" si="4"/>
        <v>20</v>
      </c>
      <c r="M57" s="102">
        <f t="shared" si="4"/>
        <v>18</v>
      </c>
      <c r="N57" s="102">
        <f t="shared" si="4"/>
        <v>15</v>
      </c>
      <c r="O57" s="102">
        <f t="shared" si="4"/>
        <v>20</v>
      </c>
      <c r="P57" s="102">
        <v>15.0</v>
      </c>
      <c r="Q57" s="102">
        <v>18.0</v>
      </c>
      <c r="R57" s="102">
        <v>19.0</v>
      </c>
      <c r="S57" s="102">
        <f t="shared" ref="S57:AH57" si="5">SUM(S53:S56)</f>
        <v>19</v>
      </c>
      <c r="T57" s="102">
        <f t="shared" si="5"/>
        <v>19</v>
      </c>
      <c r="U57" s="102">
        <f t="shared" si="5"/>
        <v>18</v>
      </c>
      <c r="V57" s="102">
        <f t="shared" si="5"/>
        <v>19</v>
      </c>
      <c r="W57" s="102">
        <f t="shared" si="5"/>
        <v>20</v>
      </c>
      <c r="X57" s="102">
        <f t="shared" si="5"/>
        <v>19</v>
      </c>
      <c r="Y57" s="104">
        <f t="shared" si="5"/>
        <v>21</v>
      </c>
      <c r="Z57" s="102">
        <f t="shared" si="5"/>
        <v>19</v>
      </c>
      <c r="AA57" s="102">
        <f t="shared" si="5"/>
        <v>17</v>
      </c>
      <c r="AB57" s="102">
        <f t="shared" si="5"/>
        <v>17</v>
      </c>
      <c r="AC57" s="102">
        <f t="shared" si="5"/>
        <v>19</v>
      </c>
      <c r="AD57" s="102">
        <f t="shared" si="5"/>
        <v>20</v>
      </c>
      <c r="AE57" s="102">
        <f t="shared" si="5"/>
        <v>18</v>
      </c>
      <c r="AF57" s="102">
        <f t="shared" si="5"/>
        <v>21</v>
      </c>
      <c r="AG57" s="102">
        <f t="shared" si="5"/>
        <v>15</v>
      </c>
      <c r="AH57" s="102">
        <f t="shared" si="5"/>
        <v>19</v>
      </c>
      <c r="AI57" s="148">
        <v>20.0</v>
      </c>
      <c r="AJ57" s="79"/>
      <c r="AK57" s="79"/>
      <c r="AL57" s="79"/>
      <c r="AM57" s="79"/>
      <c r="AN57" s="79"/>
      <c r="AO57" s="79"/>
      <c r="AP57" s="79"/>
      <c r="AQ57" s="79"/>
      <c r="AR57" s="79"/>
      <c r="AS57" s="79"/>
    </row>
    <row r="58" ht="14.25" customHeight="1">
      <c r="A58" s="149" t="s">
        <v>43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3"/>
      <c r="V58" s="150" t="s">
        <v>45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7"/>
      <c r="AJ58" s="79"/>
      <c r="AK58" s="79"/>
      <c r="AL58" s="79"/>
      <c r="AM58" s="79"/>
      <c r="AN58" s="79"/>
      <c r="AO58" s="79"/>
      <c r="AP58" s="79"/>
      <c r="AQ58" s="79"/>
      <c r="AR58" s="79"/>
      <c r="AS58" s="79"/>
    </row>
    <row r="59" ht="14.25" customHeight="1">
      <c r="A59" s="151" t="s">
        <v>107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7"/>
      <c r="V59" s="152"/>
      <c r="AI59" s="68"/>
      <c r="AJ59" s="79"/>
      <c r="AK59" s="79"/>
      <c r="AL59" s="79"/>
      <c r="AM59" s="79"/>
      <c r="AN59" s="79"/>
      <c r="AO59" s="79"/>
      <c r="AP59" s="79"/>
      <c r="AQ59" s="79"/>
      <c r="AR59" s="79"/>
      <c r="AS59" s="79"/>
    </row>
    <row r="60" ht="14.25" customHeight="1">
      <c r="A60" s="153"/>
      <c r="U60" s="68"/>
      <c r="V60" s="152"/>
      <c r="AI60" s="68"/>
      <c r="AJ60" s="79"/>
      <c r="AK60" s="79"/>
      <c r="AL60" s="79"/>
      <c r="AM60" s="79"/>
      <c r="AN60" s="79"/>
      <c r="AO60" s="79"/>
      <c r="AP60" s="79"/>
      <c r="AQ60" s="79"/>
      <c r="AR60" s="79"/>
      <c r="AS60" s="79"/>
    </row>
    <row r="61" ht="14.25" customHeight="1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3"/>
      <c r="V61" s="154" t="s">
        <v>46</v>
      </c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3"/>
      <c r="AJ61" s="79"/>
      <c r="AK61" s="79"/>
      <c r="AL61" s="79"/>
      <c r="AM61" s="79"/>
      <c r="AN61" s="79"/>
      <c r="AO61" s="79"/>
      <c r="AP61" s="79"/>
      <c r="AQ61" s="79"/>
      <c r="AR61" s="79"/>
      <c r="AS61" s="79"/>
    </row>
    <row r="62" ht="14.25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155"/>
      <c r="U62" s="79"/>
      <c r="V62" s="79"/>
      <c r="W62" s="79"/>
      <c r="X62" s="79"/>
      <c r="Y62" s="156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</row>
    <row r="63" ht="14.25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157"/>
      <c r="U63" s="79"/>
      <c r="V63" s="79"/>
      <c r="W63" s="79"/>
      <c r="X63" s="79"/>
      <c r="Y63" s="158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</row>
    <row r="64" ht="14.2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157"/>
      <c r="U64" s="79"/>
      <c r="V64" s="79"/>
      <c r="W64" s="79"/>
      <c r="X64" s="79"/>
      <c r="Y64" s="158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</row>
    <row r="65" ht="14.2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157"/>
      <c r="U65" s="79"/>
      <c r="V65" s="79"/>
      <c r="W65" s="79"/>
      <c r="X65" s="79"/>
      <c r="Y65" s="158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</row>
    <row r="66" ht="14.2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157"/>
      <c r="U66" s="79"/>
      <c r="V66" s="79"/>
      <c r="W66" s="79"/>
      <c r="X66" s="79"/>
      <c r="Y66" s="158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</row>
    <row r="67" ht="14.2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157"/>
      <c r="U67" s="79"/>
      <c r="V67" s="79"/>
      <c r="W67" s="79"/>
      <c r="X67" s="79"/>
      <c r="Y67" s="158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</row>
    <row r="68" ht="14.2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157"/>
      <c r="U68" s="79"/>
      <c r="V68" s="79"/>
      <c r="W68" s="79"/>
      <c r="X68" s="79"/>
      <c r="Y68" s="158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</row>
    <row r="69" ht="14.2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157"/>
      <c r="U69" s="79"/>
      <c r="V69" s="79"/>
      <c r="W69" s="79"/>
      <c r="X69" s="79"/>
      <c r="Y69" s="158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</row>
    <row r="70" ht="14.2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157"/>
      <c r="U70" s="79"/>
      <c r="V70" s="79"/>
      <c r="W70" s="79"/>
      <c r="X70" s="79"/>
      <c r="Y70" s="158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</row>
    <row r="71" ht="14.2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157"/>
      <c r="U71" s="79"/>
      <c r="V71" s="79"/>
      <c r="W71" s="79"/>
      <c r="X71" s="79"/>
      <c r="Y71" s="158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</row>
    <row r="72" ht="14.2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157"/>
      <c r="U72" s="79"/>
      <c r="V72" s="79"/>
      <c r="W72" s="79"/>
      <c r="X72" s="79"/>
      <c r="Y72" s="158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</row>
    <row r="73" ht="14.2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157"/>
      <c r="U73" s="79"/>
      <c r="V73" s="79"/>
      <c r="W73" s="79"/>
      <c r="X73" s="79"/>
      <c r="Y73" s="158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</row>
    <row r="74" ht="14.2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157"/>
      <c r="U74" s="79"/>
      <c r="V74" s="79"/>
      <c r="W74" s="79"/>
      <c r="X74" s="79"/>
      <c r="Y74" s="158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</row>
    <row r="75" ht="14.2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157"/>
      <c r="U75" s="79"/>
      <c r="V75" s="79"/>
      <c r="W75" s="79"/>
      <c r="X75" s="79"/>
      <c r="Y75" s="158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</row>
    <row r="76" ht="14.2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157"/>
      <c r="U76" s="79"/>
      <c r="V76" s="79"/>
      <c r="W76" s="79"/>
      <c r="X76" s="79"/>
      <c r="Y76" s="158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</row>
    <row r="77" ht="14.2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157"/>
      <c r="U77" s="79"/>
      <c r="V77" s="79"/>
      <c r="W77" s="79"/>
      <c r="X77" s="79"/>
      <c r="Y77" s="158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</row>
    <row r="78" ht="14.2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157"/>
      <c r="U78" s="79"/>
      <c r="V78" s="79"/>
      <c r="W78" s="79"/>
      <c r="X78" s="79"/>
      <c r="Y78" s="158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</row>
    <row r="79" ht="14.2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157"/>
      <c r="U79" s="79"/>
      <c r="V79" s="79"/>
      <c r="W79" s="79"/>
      <c r="X79" s="79"/>
      <c r="Y79" s="158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</row>
    <row r="80" ht="14.2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157"/>
      <c r="U80" s="79"/>
      <c r="V80" s="79"/>
      <c r="W80" s="79"/>
      <c r="X80" s="79"/>
      <c r="Y80" s="158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</row>
    <row r="81" ht="14.2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157"/>
      <c r="U81" s="79"/>
      <c r="V81" s="79"/>
      <c r="W81" s="79"/>
      <c r="X81" s="79"/>
      <c r="Y81" s="158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</row>
    <row r="82" ht="14.25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157"/>
      <c r="U82" s="79"/>
      <c r="V82" s="79"/>
      <c r="W82" s="79"/>
      <c r="X82" s="79"/>
      <c r="Y82" s="158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</row>
    <row r="83" ht="14.25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157"/>
      <c r="U83" s="79"/>
      <c r="V83" s="79"/>
      <c r="W83" s="79"/>
      <c r="X83" s="79"/>
      <c r="Y83" s="158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</row>
    <row r="84" ht="14.25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157"/>
      <c r="U84" s="79"/>
      <c r="V84" s="79"/>
      <c r="W84" s="79"/>
      <c r="X84" s="79"/>
      <c r="Y84" s="158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</row>
    <row r="85" ht="14.25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157"/>
      <c r="U85" s="79"/>
      <c r="V85" s="79"/>
      <c r="W85" s="79"/>
      <c r="X85" s="79"/>
      <c r="Y85" s="158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</row>
    <row r="86" ht="14.25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157"/>
      <c r="U86" s="79"/>
      <c r="V86" s="79"/>
      <c r="W86" s="79"/>
      <c r="X86" s="79"/>
      <c r="Y86" s="158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</row>
    <row r="87" ht="14.25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157"/>
      <c r="U87" s="79"/>
      <c r="V87" s="79"/>
      <c r="W87" s="79"/>
      <c r="X87" s="79"/>
      <c r="Y87" s="158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</row>
    <row r="88" ht="14.25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157"/>
      <c r="U88" s="79"/>
      <c r="V88" s="79"/>
      <c r="W88" s="79"/>
      <c r="X88" s="79"/>
      <c r="Y88" s="158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</row>
    <row r="89" ht="14.25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157"/>
      <c r="U89" s="79"/>
      <c r="V89" s="79"/>
      <c r="W89" s="79"/>
      <c r="X89" s="79"/>
      <c r="Y89" s="158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</row>
    <row r="90" ht="14.25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157"/>
      <c r="U90" s="79"/>
      <c r="V90" s="79"/>
      <c r="W90" s="79"/>
      <c r="X90" s="79"/>
      <c r="Y90" s="158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</row>
    <row r="91" ht="14.25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157"/>
      <c r="U91" s="79"/>
      <c r="V91" s="79"/>
      <c r="W91" s="79"/>
      <c r="X91" s="79"/>
      <c r="Y91" s="158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</row>
    <row r="92" ht="14.25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157"/>
      <c r="U92" s="79"/>
      <c r="V92" s="79"/>
      <c r="W92" s="79"/>
      <c r="X92" s="79"/>
      <c r="Y92" s="158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</row>
    <row r="93" ht="14.25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157"/>
      <c r="U93" s="79"/>
      <c r="V93" s="79"/>
      <c r="W93" s="79"/>
      <c r="X93" s="79"/>
      <c r="Y93" s="158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</row>
    <row r="94" ht="14.25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157"/>
      <c r="U94" s="79"/>
      <c r="V94" s="79"/>
      <c r="W94" s="79"/>
      <c r="X94" s="79"/>
      <c r="Y94" s="158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</row>
    <row r="95" ht="14.25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157"/>
      <c r="U95" s="79"/>
      <c r="V95" s="79"/>
      <c r="W95" s="79"/>
      <c r="X95" s="79"/>
      <c r="Y95" s="158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</row>
    <row r="96" ht="14.25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157"/>
      <c r="U96" s="79"/>
      <c r="V96" s="79"/>
      <c r="W96" s="79"/>
      <c r="X96" s="79"/>
      <c r="Y96" s="158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</row>
    <row r="97" ht="14.25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157"/>
      <c r="U97" s="79"/>
      <c r="V97" s="79"/>
      <c r="W97" s="79"/>
      <c r="X97" s="79"/>
      <c r="Y97" s="158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</row>
    <row r="98" ht="14.25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157"/>
      <c r="U98" s="79"/>
      <c r="V98" s="79"/>
      <c r="W98" s="79"/>
      <c r="X98" s="79"/>
      <c r="Y98" s="158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</row>
    <row r="99" ht="14.25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157"/>
      <c r="U99" s="79"/>
      <c r="V99" s="79"/>
      <c r="W99" s="79"/>
      <c r="X99" s="79"/>
      <c r="Y99" s="158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</row>
    <row r="100" ht="14.25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157"/>
      <c r="U100" s="79"/>
      <c r="V100" s="79"/>
      <c r="W100" s="79"/>
      <c r="X100" s="79"/>
      <c r="Y100" s="158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</row>
    <row r="101" ht="14.25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157"/>
      <c r="U101" s="79"/>
      <c r="V101" s="79"/>
      <c r="W101" s="79"/>
      <c r="X101" s="79"/>
      <c r="Y101" s="158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</row>
    <row r="102" ht="14.25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157"/>
      <c r="U102" s="79"/>
      <c r="V102" s="79"/>
      <c r="W102" s="79"/>
      <c r="X102" s="79"/>
      <c r="Y102" s="158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</row>
    <row r="103" ht="14.25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157"/>
      <c r="U103" s="79"/>
      <c r="V103" s="79"/>
      <c r="W103" s="79"/>
      <c r="X103" s="79"/>
      <c r="Y103" s="158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</row>
    <row r="104" ht="14.25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157"/>
      <c r="U104" s="79"/>
      <c r="V104" s="79"/>
      <c r="W104" s="79"/>
      <c r="X104" s="79"/>
      <c r="Y104" s="158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</row>
    <row r="105" ht="14.25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157"/>
      <c r="U105" s="79"/>
      <c r="V105" s="79"/>
      <c r="W105" s="79"/>
      <c r="X105" s="79"/>
      <c r="Y105" s="158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</row>
    <row r="106" ht="14.25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157"/>
      <c r="U106" s="79"/>
      <c r="V106" s="79"/>
      <c r="W106" s="79"/>
      <c r="X106" s="79"/>
      <c r="Y106" s="158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</row>
    <row r="107" ht="14.25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157"/>
      <c r="U107" s="79"/>
      <c r="V107" s="79"/>
      <c r="W107" s="79"/>
      <c r="X107" s="79"/>
      <c r="Y107" s="158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</row>
    <row r="108" ht="14.25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157"/>
      <c r="U108" s="79"/>
      <c r="V108" s="79"/>
      <c r="W108" s="79"/>
      <c r="X108" s="79"/>
      <c r="Y108" s="158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</row>
    <row r="109" ht="14.25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157"/>
      <c r="U109" s="79"/>
      <c r="V109" s="79"/>
      <c r="W109" s="79"/>
      <c r="X109" s="79"/>
      <c r="Y109" s="158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</row>
    <row r="110" ht="14.25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157"/>
      <c r="U110" s="79"/>
      <c r="V110" s="79"/>
      <c r="W110" s="79"/>
      <c r="X110" s="79"/>
      <c r="Y110" s="158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</row>
    <row r="111" ht="14.25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157"/>
      <c r="U111" s="79"/>
      <c r="V111" s="79"/>
      <c r="W111" s="79"/>
      <c r="X111" s="79"/>
      <c r="Y111" s="158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</row>
    <row r="112" ht="14.25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157"/>
      <c r="U112" s="79"/>
      <c r="V112" s="79"/>
      <c r="W112" s="79"/>
      <c r="X112" s="79"/>
      <c r="Y112" s="158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</row>
    <row r="113" ht="14.25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157"/>
      <c r="U113" s="79"/>
      <c r="V113" s="79"/>
      <c r="W113" s="79"/>
      <c r="X113" s="79"/>
      <c r="Y113" s="158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</row>
    <row r="114" ht="14.25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157"/>
      <c r="U114" s="79"/>
      <c r="V114" s="79"/>
      <c r="W114" s="79"/>
      <c r="X114" s="79"/>
      <c r="Y114" s="158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</row>
    <row r="115" ht="14.25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157"/>
      <c r="U115" s="79"/>
      <c r="V115" s="79"/>
      <c r="W115" s="79"/>
      <c r="X115" s="79"/>
      <c r="Y115" s="15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</row>
    <row r="116" ht="14.25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157"/>
      <c r="U116" s="79"/>
      <c r="V116" s="79"/>
      <c r="W116" s="79"/>
      <c r="X116" s="79"/>
      <c r="Y116" s="158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</row>
    <row r="117" ht="14.25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157"/>
      <c r="U117" s="79"/>
      <c r="V117" s="79"/>
      <c r="W117" s="79"/>
      <c r="X117" s="79"/>
      <c r="Y117" s="158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</row>
    <row r="118" ht="14.25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157"/>
      <c r="U118" s="79"/>
      <c r="V118" s="79"/>
      <c r="W118" s="79"/>
      <c r="X118" s="79"/>
      <c r="Y118" s="158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</row>
    <row r="119" ht="14.25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157"/>
      <c r="U119" s="79"/>
      <c r="V119" s="79"/>
      <c r="W119" s="79"/>
      <c r="X119" s="79"/>
      <c r="Y119" s="158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</row>
    <row r="120" ht="14.25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157"/>
      <c r="U120" s="79"/>
      <c r="V120" s="79"/>
      <c r="W120" s="79"/>
      <c r="X120" s="79"/>
      <c r="Y120" s="158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</row>
    <row r="121" ht="14.25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157"/>
      <c r="U121" s="79"/>
      <c r="V121" s="79"/>
      <c r="W121" s="79"/>
      <c r="X121" s="79"/>
      <c r="Y121" s="158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</row>
    <row r="122" ht="14.25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157"/>
      <c r="U122" s="79"/>
      <c r="V122" s="79"/>
      <c r="W122" s="79"/>
      <c r="X122" s="79"/>
      <c r="Y122" s="158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</row>
    <row r="123" ht="14.25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157"/>
      <c r="U123" s="79"/>
      <c r="V123" s="79"/>
      <c r="W123" s="79"/>
      <c r="X123" s="79"/>
      <c r="Y123" s="158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</row>
    <row r="124" ht="14.25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157"/>
      <c r="U124" s="79"/>
      <c r="V124" s="79"/>
      <c r="W124" s="79"/>
      <c r="X124" s="79"/>
      <c r="Y124" s="158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</row>
    <row r="125" ht="14.25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157"/>
      <c r="U125" s="79"/>
      <c r="V125" s="79"/>
      <c r="W125" s="79"/>
      <c r="X125" s="79"/>
      <c r="Y125" s="158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</row>
    <row r="126" ht="14.25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157"/>
      <c r="U126" s="79"/>
      <c r="V126" s="79"/>
      <c r="W126" s="79"/>
      <c r="X126" s="79"/>
      <c r="Y126" s="158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</row>
    <row r="127" ht="14.25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157"/>
      <c r="U127" s="79"/>
      <c r="V127" s="79"/>
      <c r="W127" s="79"/>
      <c r="X127" s="79"/>
      <c r="Y127" s="158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</row>
    <row r="128" ht="14.25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157"/>
      <c r="U128" s="79"/>
      <c r="V128" s="79"/>
      <c r="W128" s="79"/>
      <c r="X128" s="79"/>
      <c r="Y128" s="158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</row>
    <row r="129" ht="14.25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157"/>
      <c r="U129" s="79"/>
      <c r="V129" s="79"/>
      <c r="W129" s="79"/>
      <c r="X129" s="79"/>
      <c r="Y129" s="158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</row>
    <row r="130" ht="14.25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157"/>
      <c r="U130" s="79"/>
      <c r="V130" s="79"/>
      <c r="W130" s="79"/>
      <c r="X130" s="79"/>
      <c r="Y130" s="158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</row>
    <row r="131" ht="14.25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157"/>
      <c r="U131" s="79"/>
      <c r="V131" s="79"/>
      <c r="W131" s="79"/>
      <c r="X131" s="79"/>
      <c r="Y131" s="158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</row>
    <row r="132" ht="14.2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157"/>
      <c r="U132" s="79"/>
      <c r="V132" s="79"/>
      <c r="W132" s="79"/>
      <c r="X132" s="79"/>
      <c r="Y132" s="158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</row>
    <row r="133" ht="14.25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157"/>
      <c r="U133" s="79"/>
      <c r="V133" s="79"/>
      <c r="W133" s="79"/>
      <c r="X133" s="79"/>
      <c r="Y133" s="158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</row>
    <row r="134" ht="14.25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157"/>
      <c r="U134" s="79"/>
      <c r="V134" s="79"/>
      <c r="W134" s="79"/>
      <c r="X134" s="79"/>
      <c r="Y134" s="158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</row>
    <row r="135" ht="14.2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157"/>
      <c r="U135" s="79"/>
      <c r="V135" s="79"/>
      <c r="W135" s="79"/>
      <c r="X135" s="79"/>
      <c r="Y135" s="158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</row>
    <row r="136" ht="14.25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157"/>
      <c r="U136" s="79"/>
      <c r="V136" s="79"/>
      <c r="W136" s="79"/>
      <c r="X136" s="79"/>
      <c r="Y136" s="158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</row>
    <row r="137" ht="14.25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157"/>
      <c r="U137" s="79"/>
      <c r="V137" s="79"/>
      <c r="W137" s="79"/>
      <c r="X137" s="79"/>
      <c r="Y137" s="158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</row>
    <row r="138" ht="14.25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157"/>
      <c r="U138" s="79"/>
      <c r="V138" s="79"/>
      <c r="W138" s="79"/>
      <c r="X138" s="79"/>
      <c r="Y138" s="158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</row>
    <row r="139" ht="14.25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157"/>
      <c r="U139" s="79"/>
      <c r="V139" s="79"/>
      <c r="W139" s="79"/>
      <c r="X139" s="79"/>
      <c r="Y139" s="158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</row>
    <row r="140" ht="14.25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157"/>
      <c r="U140" s="79"/>
      <c r="V140" s="79"/>
      <c r="W140" s="79"/>
      <c r="X140" s="79"/>
      <c r="Y140" s="158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</row>
    <row r="141" ht="14.25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157"/>
      <c r="U141" s="79"/>
      <c r="V141" s="79"/>
      <c r="W141" s="79"/>
      <c r="X141" s="79"/>
      <c r="Y141" s="158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</row>
    <row r="142" ht="14.25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157"/>
      <c r="U142" s="79"/>
      <c r="V142" s="79"/>
      <c r="W142" s="79"/>
      <c r="X142" s="79"/>
      <c r="Y142" s="158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</row>
    <row r="143" ht="14.25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157"/>
      <c r="U143" s="79"/>
      <c r="V143" s="79"/>
      <c r="W143" s="79"/>
      <c r="X143" s="79"/>
      <c r="Y143" s="158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</row>
    <row r="144" ht="14.25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157"/>
      <c r="U144" s="79"/>
      <c r="V144" s="79"/>
      <c r="W144" s="79"/>
      <c r="X144" s="79"/>
      <c r="Y144" s="158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</row>
    <row r="145" ht="14.25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157"/>
      <c r="U145" s="79"/>
      <c r="V145" s="79"/>
      <c r="W145" s="79"/>
      <c r="X145" s="79"/>
      <c r="Y145" s="158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</row>
    <row r="146" ht="14.25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157"/>
      <c r="U146" s="79"/>
      <c r="V146" s="79"/>
      <c r="W146" s="79"/>
      <c r="X146" s="79"/>
      <c r="Y146" s="158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</row>
    <row r="147" ht="14.25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157"/>
      <c r="U147" s="79"/>
      <c r="V147" s="79"/>
      <c r="W147" s="79"/>
      <c r="X147" s="79"/>
      <c r="Y147" s="158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</row>
    <row r="148" ht="14.25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157"/>
      <c r="U148" s="79"/>
      <c r="V148" s="79"/>
      <c r="W148" s="79"/>
      <c r="X148" s="79"/>
      <c r="Y148" s="158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</row>
    <row r="149" ht="14.25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157"/>
      <c r="U149" s="79"/>
      <c r="V149" s="79"/>
      <c r="W149" s="79"/>
      <c r="X149" s="79"/>
      <c r="Y149" s="158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</row>
    <row r="150" ht="14.25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157"/>
      <c r="U150" s="79"/>
      <c r="V150" s="79"/>
      <c r="W150" s="79"/>
      <c r="X150" s="79"/>
      <c r="Y150" s="158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</row>
    <row r="151" ht="14.25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157"/>
      <c r="U151" s="79"/>
      <c r="V151" s="79"/>
      <c r="W151" s="79"/>
      <c r="X151" s="79"/>
      <c r="Y151" s="158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</row>
    <row r="152" ht="14.25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157"/>
      <c r="U152" s="79"/>
      <c r="V152" s="79"/>
      <c r="W152" s="79"/>
      <c r="X152" s="79"/>
      <c r="Y152" s="158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</row>
    <row r="153" ht="14.25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157"/>
      <c r="U153" s="79"/>
      <c r="V153" s="79"/>
      <c r="W153" s="79"/>
      <c r="X153" s="79"/>
      <c r="Y153" s="158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</row>
    <row r="154" ht="14.25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157"/>
      <c r="U154" s="79"/>
      <c r="V154" s="79"/>
      <c r="W154" s="79"/>
      <c r="X154" s="79"/>
      <c r="Y154" s="158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</row>
    <row r="155" ht="14.25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157"/>
      <c r="U155" s="79"/>
      <c r="V155" s="79"/>
      <c r="W155" s="79"/>
      <c r="X155" s="79"/>
      <c r="Y155" s="158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</row>
    <row r="156" ht="14.25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157"/>
      <c r="U156" s="79"/>
      <c r="V156" s="79"/>
      <c r="W156" s="79"/>
      <c r="X156" s="79"/>
      <c r="Y156" s="158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</row>
    <row r="157" ht="14.25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157"/>
      <c r="U157" s="79"/>
      <c r="V157" s="79"/>
      <c r="W157" s="79"/>
      <c r="X157" s="79"/>
      <c r="Y157" s="158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</row>
    <row r="158" ht="14.25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157"/>
      <c r="U158" s="79"/>
      <c r="V158" s="79"/>
      <c r="W158" s="79"/>
      <c r="X158" s="79"/>
      <c r="Y158" s="158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</row>
    <row r="159" ht="14.25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157"/>
      <c r="U159" s="79"/>
      <c r="V159" s="79"/>
      <c r="W159" s="79"/>
      <c r="X159" s="79"/>
      <c r="Y159" s="158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</row>
    <row r="160" ht="14.25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157"/>
      <c r="U160" s="79"/>
      <c r="V160" s="79"/>
      <c r="W160" s="79"/>
      <c r="X160" s="79"/>
      <c r="Y160" s="158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</row>
    <row r="161" ht="14.2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157"/>
      <c r="U161" s="79"/>
      <c r="V161" s="79"/>
      <c r="W161" s="79"/>
      <c r="X161" s="79"/>
      <c r="Y161" s="158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</row>
    <row r="162" ht="14.2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157"/>
      <c r="U162" s="79"/>
      <c r="V162" s="79"/>
      <c r="W162" s="79"/>
      <c r="X162" s="79"/>
      <c r="Y162" s="158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</row>
    <row r="163" ht="14.2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157"/>
      <c r="U163" s="79"/>
      <c r="V163" s="79"/>
      <c r="W163" s="79"/>
      <c r="X163" s="79"/>
      <c r="Y163" s="158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</row>
    <row r="164" ht="14.2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157"/>
      <c r="U164" s="79"/>
      <c r="V164" s="79"/>
      <c r="W164" s="79"/>
      <c r="X164" s="79"/>
      <c r="Y164" s="158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</row>
    <row r="165" ht="14.2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157"/>
      <c r="U165" s="79"/>
      <c r="V165" s="79"/>
      <c r="W165" s="79"/>
      <c r="X165" s="79"/>
      <c r="Y165" s="158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</row>
    <row r="166" ht="14.2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157"/>
      <c r="U166" s="79"/>
      <c r="V166" s="79"/>
      <c r="W166" s="79"/>
      <c r="X166" s="79"/>
      <c r="Y166" s="158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</row>
    <row r="167" ht="14.2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157"/>
      <c r="U167" s="79"/>
      <c r="V167" s="79"/>
      <c r="W167" s="79"/>
      <c r="X167" s="79"/>
      <c r="Y167" s="158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ht="14.2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157"/>
      <c r="U168" s="79"/>
      <c r="V168" s="79"/>
      <c r="W168" s="79"/>
      <c r="X168" s="79"/>
      <c r="Y168" s="158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ht="14.2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157"/>
      <c r="U169" s="79"/>
      <c r="V169" s="79"/>
      <c r="W169" s="79"/>
      <c r="X169" s="79"/>
      <c r="Y169" s="158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</row>
    <row r="170" ht="14.2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157"/>
      <c r="U170" s="79"/>
      <c r="V170" s="79"/>
      <c r="W170" s="79"/>
      <c r="X170" s="79"/>
      <c r="Y170" s="158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</row>
    <row r="171" ht="14.2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157"/>
      <c r="U171" s="79"/>
      <c r="V171" s="79"/>
      <c r="W171" s="79"/>
      <c r="X171" s="79"/>
      <c r="Y171" s="158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</row>
    <row r="172" ht="14.2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157"/>
      <c r="U172" s="79"/>
      <c r="V172" s="79"/>
      <c r="W172" s="79"/>
      <c r="X172" s="79"/>
      <c r="Y172" s="158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</row>
    <row r="173" ht="14.2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157"/>
      <c r="U173" s="79"/>
      <c r="V173" s="79"/>
      <c r="W173" s="79"/>
      <c r="X173" s="79"/>
      <c r="Y173" s="158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</row>
    <row r="174" ht="14.2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157"/>
      <c r="U174" s="79"/>
      <c r="V174" s="79"/>
      <c r="W174" s="79"/>
      <c r="X174" s="79"/>
      <c r="Y174" s="158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</row>
    <row r="175" ht="14.2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157"/>
      <c r="U175" s="79"/>
      <c r="V175" s="79"/>
      <c r="W175" s="79"/>
      <c r="X175" s="79"/>
      <c r="Y175" s="158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</row>
    <row r="176" ht="14.2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157"/>
      <c r="U176" s="79"/>
      <c r="V176" s="79"/>
      <c r="W176" s="79"/>
      <c r="X176" s="79"/>
      <c r="Y176" s="158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</row>
    <row r="177" ht="14.2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157"/>
      <c r="U177" s="79"/>
      <c r="V177" s="79"/>
      <c r="W177" s="79"/>
      <c r="X177" s="79"/>
      <c r="Y177" s="158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</row>
    <row r="178" ht="14.2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157"/>
      <c r="U178" s="79"/>
      <c r="V178" s="79"/>
      <c r="W178" s="79"/>
      <c r="X178" s="79"/>
      <c r="Y178" s="158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</row>
    <row r="179" ht="14.2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157"/>
      <c r="U179" s="79"/>
      <c r="V179" s="79"/>
      <c r="W179" s="79"/>
      <c r="X179" s="79"/>
      <c r="Y179" s="158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</row>
    <row r="180" ht="14.2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157"/>
      <c r="U180" s="79"/>
      <c r="V180" s="79"/>
      <c r="W180" s="79"/>
      <c r="X180" s="79"/>
      <c r="Y180" s="158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79"/>
    </row>
    <row r="181" ht="14.2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157"/>
      <c r="U181" s="79"/>
      <c r="V181" s="79"/>
      <c r="W181" s="79"/>
      <c r="X181" s="79"/>
      <c r="Y181" s="158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</row>
    <row r="182" ht="14.2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157"/>
      <c r="U182" s="79"/>
      <c r="V182" s="79"/>
      <c r="W182" s="79"/>
      <c r="X182" s="79"/>
      <c r="Y182" s="158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ht="14.2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157"/>
      <c r="U183" s="79"/>
      <c r="V183" s="79"/>
      <c r="W183" s="79"/>
      <c r="X183" s="79"/>
      <c r="Y183" s="158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79"/>
    </row>
    <row r="184" ht="14.2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157"/>
      <c r="U184" s="79"/>
      <c r="V184" s="79"/>
      <c r="W184" s="79"/>
      <c r="X184" s="79"/>
      <c r="Y184" s="158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ht="14.2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157"/>
      <c r="U185" s="79"/>
      <c r="V185" s="79"/>
      <c r="W185" s="79"/>
      <c r="X185" s="79"/>
      <c r="Y185" s="158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ht="14.2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157"/>
      <c r="U186" s="79"/>
      <c r="V186" s="79"/>
      <c r="W186" s="79"/>
      <c r="X186" s="79"/>
      <c r="Y186" s="158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</row>
    <row r="187" ht="14.2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157"/>
      <c r="U187" s="79"/>
      <c r="V187" s="79"/>
      <c r="W187" s="79"/>
      <c r="X187" s="79"/>
      <c r="Y187" s="158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79"/>
    </row>
    <row r="188" ht="14.2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157"/>
      <c r="U188" s="79"/>
      <c r="V188" s="79"/>
      <c r="W188" s="79"/>
      <c r="X188" s="79"/>
      <c r="Y188" s="158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</row>
    <row r="189" ht="14.2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157"/>
      <c r="U189" s="79"/>
      <c r="V189" s="79"/>
      <c r="W189" s="79"/>
      <c r="X189" s="79"/>
      <c r="Y189" s="158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79"/>
    </row>
    <row r="190" ht="14.2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157"/>
      <c r="U190" s="79"/>
      <c r="V190" s="79"/>
      <c r="W190" s="79"/>
      <c r="X190" s="79"/>
      <c r="Y190" s="158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  <c r="AS190" s="79"/>
    </row>
    <row r="191" ht="14.2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157"/>
      <c r="U191" s="79"/>
      <c r="V191" s="79"/>
      <c r="W191" s="79"/>
      <c r="X191" s="79"/>
      <c r="Y191" s="158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</row>
    <row r="192" ht="14.2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157"/>
      <c r="U192" s="79"/>
      <c r="V192" s="79"/>
      <c r="W192" s="79"/>
      <c r="X192" s="79"/>
      <c r="Y192" s="158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ht="14.2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157"/>
      <c r="U193" s="79"/>
      <c r="V193" s="79"/>
      <c r="W193" s="79"/>
      <c r="X193" s="79"/>
      <c r="Y193" s="158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ht="14.2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157"/>
      <c r="U194" s="79"/>
      <c r="V194" s="79"/>
      <c r="W194" s="79"/>
      <c r="X194" s="79"/>
      <c r="Y194" s="158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ht="14.2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157"/>
      <c r="U195" s="79"/>
      <c r="V195" s="79"/>
      <c r="W195" s="79"/>
      <c r="X195" s="79"/>
      <c r="Y195" s="158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  <c r="AS195" s="79"/>
    </row>
    <row r="196" ht="14.2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157"/>
      <c r="U196" s="79"/>
      <c r="V196" s="79"/>
      <c r="W196" s="79"/>
      <c r="X196" s="79"/>
      <c r="Y196" s="158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ht="14.2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157"/>
      <c r="U197" s="79"/>
      <c r="V197" s="79"/>
      <c r="W197" s="79"/>
      <c r="X197" s="79"/>
      <c r="Y197" s="158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</row>
    <row r="198" ht="14.2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157"/>
      <c r="U198" s="79"/>
      <c r="V198" s="79"/>
      <c r="W198" s="79"/>
      <c r="X198" s="79"/>
      <c r="Y198" s="158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ht="14.2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157"/>
      <c r="U199" s="79"/>
      <c r="V199" s="79"/>
      <c r="W199" s="79"/>
      <c r="X199" s="79"/>
      <c r="Y199" s="158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ht="14.2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157"/>
      <c r="U200" s="79"/>
      <c r="V200" s="79"/>
      <c r="W200" s="79"/>
      <c r="X200" s="79"/>
      <c r="Y200" s="158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ht="14.2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157"/>
      <c r="U201" s="79"/>
      <c r="V201" s="79"/>
      <c r="W201" s="79"/>
      <c r="X201" s="79"/>
      <c r="Y201" s="158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  <row r="202" ht="14.2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157"/>
      <c r="U202" s="79"/>
      <c r="V202" s="79"/>
      <c r="W202" s="79"/>
      <c r="X202" s="79"/>
      <c r="Y202" s="158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</row>
    <row r="203" ht="14.2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157"/>
      <c r="U203" s="79"/>
      <c r="V203" s="79"/>
      <c r="W203" s="79"/>
      <c r="X203" s="79"/>
      <c r="Y203" s="158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</row>
    <row r="204" ht="14.2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157"/>
      <c r="U204" s="79"/>
      <c r="V204" s="79"/>
      <c r="W204" s="79"/>
      <c r="X204" s="79"/>
      <c r="Y204" s="158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</row>
    <row r="205" ht="14.2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157"/>
      <c r="U205" s="79"/>
      <c r="V205" s="79"/>
      <c r="W205" s="79"/>
      <c r="X205" s="79"/>
      <c r="Y205" s="158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</row>
    <row r="206" ht="14.2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157"/>
      <c r="U206" s="79"/>
      <c r="V206" s="79"/>
      <c r="W206" s="79"/>
      <c r="X206" s="79"/>
      <c r="Y206" s="158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</row>
    <row r="207" ht="14.2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157"/>
      <c r="U207" s="79"/>
      <c r="V207" s="79"/>
      <c r="W207" s="79"/>
      <c r="X207" s="79"/>
      <c r="Y207" s="158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</row>
    <row r="208" ht="14.2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157"/>
      <c r="U208" s="79"/>
      <c r="V208" s="79"/>
      <c r="W208" s="79"/>
      <c r="X208" s="79"/>
      <c r="Y208" s="158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</row>
    <row r="209" ht="14.2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157"/>
      <c r="U209" s="79"/>
      <c r="V209" s="79"/>
      <c r="W209" s="79"/>
      <c r="X209" s="79"/>
      <c r="Y209" s="158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</row>
    <row r="210" ht="14.2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157"/>
      <c r="U210" s="79"/>
      <c r="V210" s="79"/>
      <c r="W210" s="79"/>
      <c r="X210" s="79"/>
      <c r="Y210" s="158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</row>
    <row r="211" ht="14.2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157"/>
      <c r="U211" s="79"/>
      <c r="V211" s="79"/>
      <c r="W211" s="79"/>
      <c r="X211" s="79"/>
      <c r="Y211" s="158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</row>
    <row r="212" ht="14.2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157"/>
      <c r="U212" s="79"/>
      <c r="V212" s="79"/>
      <c r="W212" s="79"/>
      <c r="X212" s="79"/>
      <c r="Y212" s="158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</row>
    <row r="213" ht="14.2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157"/>
      <c r="U213" s="79"/>
      <c r="V213" s="79"/>
      <c r="W213" s="79"/>
      <c r="X213" s="79"/>
      <c r="Y213" s="158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</row>
    <row r="214" ht="14.2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157"/>
      <c r="U214" s="79"/>
      <c r="V214" s="79"/>
      <c r="W214" s="79"/>
      <c r="X214" s="79"/>
      <c r="Y214" s="158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</row>
    <row r="215" ht="14.2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157"/>
      <c r="U215" s="79"/>
      <c r="V215" s="79"/>
      <c r="W215" s="79"/>
      <c r="X215" s="79"/>
      <c r="Y215" s="158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</row>
    <row r="216" ht="14.2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157"/>
      <c r="U216" s="79"/>
      <c r="V216" s="79"/>
      <c r="W216" s="79"/>
      <c r="X216" s="79"/>
      <c r="Y216" s="158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</row>
    <row r="217" ht="14.2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157"/>
      <c r="U217" s="79"/>
      <c r="V217" s="79"/>
      <c r="W217" s="79"/>
      <c r="X217" s="79"/>
      <c r="Y217" s="158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</row>
    <row r="218" ht="14.2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157"/>
      <c r="U218" s="79"/>
      <c r="V218" s="79"/>
      <c r="W218" s="79"/>
      <c r="X218" s="79"/>
      <c r="Y218" s="158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</row>
    <row r="219" ht="14.2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157"/>
      <c r="U219" s="79"/>
      <c r="V219" s="79"/>
      <c r="W219" s="79"/>
      <c r="X219" s="79"/>
      <c r="Y219" s="158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</row>
    <row r="220" ht="14.2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157"/>
      <c r="U220" s="79"/>
      <c r="V220" s="79"/>
      <c r="W220" s="79"/>
      <c r="X220" s="79"/>
      <c r="Y220" s="158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</row>
    <row r="221" ht="14.2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157"/>
      <c r="U221" s="79"/>
      <c r="V221" s="79"/>
      <c r="W221" s="79"/>
      <c r="X221" s="79"/>
      <c r="Y221" s="158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</row>
    <row r="222" ht="14.2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157"/>
      <c r="U222" s="79"/>
      <c r="V222" s="79"/>
      <c r="W222" s="79"/>
      <c r="X222" s="79"/>
      <c r="Y222" s="158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</row>
    <row r="223" ht="14.2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157"/>
      <c r="U223" s="79"/>
      <c r="V223" s="79"/>
      <c r="W223" s="79"/>
      <c r="X223" s="79"/>
      <c r="Y223" s="158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</row>
    <row r="224" ht="14.2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157"/>
      <c r="U224" s="79"/>
      <c r="V224" s="79"/>
      <c r="W224" s="79"/>
      <c r="X224" s="79"/>
      <c r="Y224" s="158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</row>
    <row r="225" ht="14.2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157"/>
      <c r="U225" s="79"/>
      <c r="V225" s="79"/>
      <c r="W225" s="79"/>
      <c r="X225" s="79"/>
      <c r="Y225" s="158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</row>
    <row r="226" ht="14.2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157"/>
      <c r="U226" s="79"/>
      <c r="V226" s="79"/>
      <c r="W226" s="79"/>
      <c r="X226" s="79"/>
      <c r="Y226" s="158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</row>
    <row r="227" ht="14.2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157"/>
      <c r="U227" s="79"/>
      <c r="V227" s="79"/>
      <c r="W227" s="79"/>
      <c r="X227" s="79"/>
      <c r="Y227" s="158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</row>
    <row r="228" ht="14.2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157"/>
      <c r="U228" s="79"/>
      <c r="V228" s="79"/>
      <c r="W228" s="79"/>
      <c r="X228" s="79"/>
      <c r="Y228" s="158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</row>
    <row r="229" ht="14.2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157"/>
      <c r="U229" s="79"/>
      <c r="V229" s="79"/>
      <c r="W229" s="79"/>
      <c r="X229" s="79"/>
      <c r="Y229" s="158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</row>
    <row r="230" ht="14.2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157"/>
      <c r="U230" s="79"/>
      <c r="V230" s="79"/>
      <c r="W230" s="79"/>
      <c r="X230" s="79"/>
      <c r="Y230" s="158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</row>
    <row r="231" ht="14.2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157"/>
      <c r="U231" s="79"/>
      <c r="V231" s="79"/>
      <c r="W231" s="79"/>
      <c r="X231" s="79"/>
      <c r="Y231" s="158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</row>
    <row r="232" ht="14.2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157"/>
      <c r="U232" s="79"/>
      <c r="V232" s="79"/>
      <c r="W232" s="79"/>
      <c r="X232" s="79"/>
      <c r="Y232" s="158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</row>
    <row r="233" ht="14.2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157"/>
      <c r="U233" s="79"/>
      <c r="V233" s="79"/>
      <c r="W233" s="79"/>
      <c r="X233" s="79"/>
      <c r="Y233" s="158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</row>
    <row r="234" ht="14.2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157"/>
      <c r="U234" s="79"/>
      <c r="V234" s="79"/>
      <c r="W234" s="79"/>
      <c r="X234" s="79"/>
      <c r="Y234" s="158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</row>
    <row r="235" ht="14.2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157"/>
      <c r="U235" s="79"/>
      <c r="V235" s="79"/>
      <c r="W235" s="79"/>
      <c r="X235" s="79"/>
      <c r="Y235" s="158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</row>
    <row r="236" ht="14.2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157"/>
      <c r="U236" s="79"/>
      <c r="V236" s="79"/>
      <c r="W236" s="79"/>
      <c r="X236" s="79"/>
      <c r="Y236" s="158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</row>
    <row r="237" ht="14.2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157"/>
      <c r="U237" s="79"/>
      <c r="V237" s="79"/>
      <c r="W237" s="79"/>
      <c r="X237" s="79"/>
      <c r="Y237" s="158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</row>
    <row r="238" ht="14.2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157"/>
      <c r="U238" s="79"/>
      <c r="V238" s="79"/>
      <c r="W238" s="79"/>
      <c r="X238" s="79"/>
      <c r="Y238" s="158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</row>
    <row r="239" ht="14.2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157"/>
      <c r="U239" s="79"/>
      <c r="V239" s="79"/>
      <c r="W239" s="79"/>
      <c r="X239" s="79"/>
      <c r="Y239" s="158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</row>
    <row r="240" ht="14.2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157"/>
      <c r="U240" s="79"/>
      <c r="V240" s="79"/>
      <c r="W240" s="79"/>
      <c r="X240" s="79"/>
      <c r="Y240" s="158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</row>
    <row r="241" ht="14.2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157"/>
      <c r="U241" s="79"/>
      <c r="V241" s="79"/>
      <c r="W241" s="79"/>
      <c r="X241" s="79"/>
      <c r="Y241" s="158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</row>
    <row r="242" ht="14.2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157"/>
      <c r="U242" s="79"/>
      <c r="V242" s="79"/>
      <c r="W242" s="79"/>
      <c r="X242" s="79"/>
      <c r="Y242" s="158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</row>
    <row r="243" ht="14.2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157"/>
      <c r="U243" s="79"/>
      <c r="V243" s="79"/>
      <c r="W243" s="79"/>
      <c r="X243" s="79"/>
      <c r="Y243" s="158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</row>
    <row r="244" ht="14.2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157"/>
      <c r="U244" s="79"/>
      <c r="V244" s="79"/>
      <c r="W244" s="79"/>
      <c r="X244" s="79"/>
      <c r="Y244" s="158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</row>
    <row r="245" ht="14.2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157"/>
      <c r="U245" s="79"/>
      <c r="V245" s="79"/>
      <c r="W245" s="79"/>
      <c r="X245" s="79"/>
      <c r="Y245" s="158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</row>
    <row r="246" ht="14.2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157"/>
      <c r="U246" s="79"/>
      <c r="V246" s="79"/>
      <c r="W246" s="79"/>
      <c r="X246" s="79"/>
      <c r="Y246" s="158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</row>
    <row r="247" ht="14.2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157"/>
      <c r="U247" s="79"/>
      <c r="V247" s="79"/>
      <c r="W247" s="79"/>
      <c r="X247" s="79"/>
      <c r="Y247" s="158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</row>
    <row r="248" ht="14.2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157"/>
      <c r="U248" s="79"/>
      <c r="V248" s="79"/>
      <c r="W248" s="79"/>
      <c r="X248" s="79"/>
      <c r="Y248" s="158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</row>
    <row r="249" ht="14.2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157"/>
      <c r="U249" s="79"/>
      <c r="V249" s="79"/>
      <c r="W249" s="79"/>
      <c r="X249" s="79"/>
      <c r="Y249" s="158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</row>
    <row r="250" ht="14.2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157"/>
      <c r="U250" s="79"/>
      <c r="V250" s="79"/>
      <c r="W250" s="79"/>
      <c r="X250" s="79"/>
      <c r="Y250" s="158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</row>
    <row r="251" ht="14.2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157"/>
      <c r="U251" s="79"/>
      <c r="V251" s="79"/>
      <c r="W251" s="79"/>
      <c r="X251" s="79"/>
      <c r="Y251" s="158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</row>
    <row r="252" ht="14.2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157"/>
      <c r="U252" s="79"/>
      <c r="V252" s="79"/>
      <c r="W252" s="79"/>
      <c r="X252" s="79"/>
      <c r="Y252" s="158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</row>
    <row r="253" ht="14.2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157"/>
      <c r="U253" s="79"/>
      <c r="V253" s="79"/>
      <c r="W253" s="79"/>
      <c r="X253" s="79"/>
      <c r="Y253" s="158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9"/>
      <c r="AS253" s="79"/>
    </row>
    <row r="254" ht="14.2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157"/>
      <c r="U254" s="79"/>
      <c r="V254" s="79"/>
      <c r="W254" s="79"/>
      <c r="X254" s="79"/>
      <c r="Y254" s="158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9"/>
      <c r="AS254" s="79"/>
    </row>
    <row r="255" ht="14.2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157"/>
      <c r="U255" s="79"/>
      <c r="V255" s="79"/>
      <c r="W255" s="79"/>
      <c r="X255" s="79"/>
      <c r="Y255" s="158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9"/>
      <c r="AS255" s="79"/>
    </row>
    <row r="256" ht="14.2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157"/>
      <c r="U256" s="79"/>
      <c r="V256" s="79"/>
      <c r="W256" s="79"/>
      <c r="X256" s="79"/>
      <c r="Y256" s="158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</row>
    <row r="257" ht="14.2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157"/>
      <c r="U257" s="79"/>
      <c r="V257" s="79"/>
      <c r="W257" s="79"/>
      <c r="X257" s="79"/>
      <c r="Y257" s="158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</row>
    <row r="258" ht="14.2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157"/>
      <c r="U258" s="79"/>
      <c r="V258" s="79"/>
      <c r="W258" s="79"/>
      <c r="X258" s="79"/>
      <c r="Y258" s="158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</row>
    <row r="259" ht="14.2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157"/>
      <c r="U259" s="79"/>
      <c r="V259" s="79"/>
      <c r="W259" s="79"/>
      <c r="X259" s="79"/>
      <c r="Y259" s="158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</row>
    <row r="260" ht="14.2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157"/>
      <c r="U260" s="79"/>
      <c r="V260" s="79"/>
      <c r="W260" s="79"/>
      <c r="X260" s="79"/>
      <c r="Y260" s="158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</row>
    <row r="261" ht="14.2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157"/>
      <c r="U261" s="79"/>
      <c r="V261" s="79"/>
      <c r="W261" s="79"/>
      <c r="X261" s="79"/>
      <c r="Y261" s="158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</row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03"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AK3:AK5"/>
    <mergeCell ref="AL3:AL5"/>
    <mergeCell ref="AM3:AM5"/>
    <mergeCell ref="AN3:AN5"/>
    <mergeCell ref="A1:AI1"/>
    <mergeCell ref="A2:AI2"/>
    <mergeCell ref="A3:E4"/>
    <mergeCell ref="F3:F5"/>
    <mergeCell ref="G3:G5"/>
    <mergeCell ref="H3:H5"/>
    <mergeCell ref="I3:I5"/>
    <mergeCell ref="A8:AI8"/>
    <mergeCell ref="F43:AI43"/>
    <mergeCell ref="F44:AI44"/>
    <mergeCell ref="A39:C39"/>
    <mergeCell ref="A40:C40"/>
    <mergeCell ref="A41:C41"/>
    <mergeCell ref="A42:C42"/>
    <mergeCell ref="H42:V42"/>
    <mergeCell ref="A43:C43"/>
    <mergeCell ref="A44:C44"/>
    <mergeCell ref="A45:C45"/>
    <mergeCell ref="A46:C46"/>
    <mergeCell ref="A47:C47"/>
    <mergeCell ref="A48:C48"/>
    <mergeCell ref="F48:O48"/>
    <mergeCell ref="A49:C49"/>
    <mergeCell ref="A50:C50"/>
    <mergeCell ref="V58:AI60"/>
    <mergeCell ref="V61:AI61"/>
    <mergeCell ref="A51:C51"/>
    <mergeCell ref="A52:AI52"/>
    <mergeCell ref="A53:D53"/>
    <mergeCell ref="A54:D55"/>
    <mergeCell ref="A56:D57"/>
    <mergeCell ref="A58:U58"/>
    <mergeCell ref="A59:U61"/>
    <mergeCell ref="A14:C14"/>
    <mergeCell ref="A15:C15"/>
    <mergeCell ref="F15:T15"/>
    <mergeCell ref="A16:AI16"/>
    <mergeCell ref="A5:E5"/>
    <mergeCell ref="A6:C6"/>
    <mergeCell ref="A9:C9"/>
    <mergeCell ref="A10:C10"/>
    <mergeCell ref="A11:C11"/>
    <mergeCell ref="A12:C12"/>
    <mergeCell ref="A13:C13"/>
    <mergeCell ref="A17:C17"/>
    <mergeCell ref="A18:C18"/>
    <mergeCell ref="A19:C19"/>
    <mergeCell ref="A20:C20"/>
    <mergeCell ref="A21:AI21"/>
    <mergeCell ref="A22:C22"/>
    <mergeCell ref="F23:I23"/>
    <mergeCell ref="S24:AG24"/>
    <mergeCell ref="A30:C30"/>
    <mergeCell ref="A31:C31"/>
    <mergeCell ref="F31:G31"/>
    <mergeCell ref="A32:C32"/>
    <mergeCell ref="F32:G32"/>
    <mergeCell ref="A33:AI33"/>
    <mergeCell ref="A34:C34"/>
    <mergeCell ref="A35:C35"/>
    <mergeCell ref="A36:C36"/>
    <mergeCell ref="V36:AH36"/>
    <mergeCell ref="A37:C37"/>
    <mergeCell ref="A38:C38"/>
    <mergeCell ref="F38:AI38"/>
    <mergeCell ref="A23:C23"/>
    <mergeCell ref="A24:C24"/>
    <mergeCell ref="A25:C25"/>
    <mergeCell ref="A26:C26"/>
    <mergeCell ref="A27:C27"/>
    <mergeCell ref="A28:C28"/>
    <mergeCell ref="A29:C29"/>
  </mergeCells>
  <printOptions gridLines="1"/>
  <pageMargins bottom="0.10167750770284152" footer="0.0" header="0.0" left="1.0313004352716781" right="0.0" top="0.2416659364320318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2015-05-20T18:38:12Z</dcterms:created>
  <dc:creator>Usuario</dc:creator>
</cp:coreProperties>
</file>